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brahimDAGDELEN\Desktop\"/>
    </mc:Choice>
  </mc:AlternateContent>
  <bookViews>
    <workbookView xWindow="0" yWindow="0" windowWidth="23040" windowHeight="9405"/>
  </bookViews>
  <sheets>
    <sheet name="Sayf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H15" i="1"/>
  <c r="D21" i="1"/>
  <c r="F15" i="1" l="1"/>
  <c r="J27" i="1" l="1"/>
  <c r="F27" i="1"/>
  <c r="D27" i="1" l="1"/>
  <c r="B21" i="1" l="1"/>
  <c r="B27" i="1" l="1"/>
  <c r="J15" i="1"/>
  <c r="J9" i="1"/>
</calcChain>
</file>

<file path=xl/sharedStrings.xml><?xml version="1.0" encoding="utf-8"?>
<sst xmlns="http://schemas.openxmlformats.org/spreadsheetml/2006/main" count="121" uniqueCount="69">
  <si>
    <t>PAZARTESİ</t>
  </si>
  <si>
    <t>KCAL</t>
  </si>
  <si>
    <t>SALI</t>
  </si>
  <si>
    <t>ÇARŞAMBA</t>
  </si>
  <si>
    <t>PERŞEMBE</t>
  </si>
  <si>
    <t>CUMA</t>
  </si>
  <si>
    <t>NANELİ YOĞURT ÇORBA</t>
  </si>
  <si>
    <t>EZOGELİN ÇORBA</t>
  </si>
  <si>
    <t>MERCİMEK ÇORBA</t>
  </si>
  <si>
    <t>BULGUR PİLAVI</t>
  </si>
  <si>
    <t>SOSLU MAKARNA</t>
  </si>
  <si>
    <t>SÜTLAÇ</t>
  </si>
  <si>
    <t>SALADBAR-KARIŞIK TURŞU</t>
  </si>
  <si>
    <t>SALADBAR-CACIK</t>
  </si>
  <si>
    <t>PİRİNÇ PİLAVI</t>
  </si>
  <si>
    <t>YAYLA ÇORBA</t>
  </si>
  <si>
    <t>İZMİR ÇORBA</t>
  </si>
  <si>
    <t>KAKAOLU PUDİNG</t>
  </si>
  <si>
    <t>SALADBAR-YOĞURT</t>
  </si>
  <si>
    <t>KARIŞIK KIZARTMA</t>
  </si>
  <si>
    <t>TAVUK ÇORBA</t>
  </si>
  <si>
    <t>NOHUTLU TARHANA ÇORBA</t>
  </si>
  <si>
    <t>BİBER DOLMA</t>
  </si>
  <si>
    <t>KREMALI SEBZE ÇORBA</t>
  </si>
  <si>
    <t>ŞEHRİYE ÇORBA</t>
  </si>
  <si>
    <t>İRMİK HELVASI</t>
  </si>
  <si>
    <t>AYRAN</t>
  </si>
  <si>
    <t>SALADBAR-ACILI EZME</t>
  </si>
  <si>
    <t>SALADBAR-AYRAN</t>
  </si>
  <si>
    <t xml:space="preserve">DOMATES ÇORBA </t>
  </si>
  <si>
    <t>TAS KEBABI</t>
  </si>
  <si>
    <t>İZMİR KÖFTE</t>
  </si>
  <si>
    <t>DOMATES ÇORBA</t>
  </si>
  <si>
    <t>KIYMALI PİDE</t>
  </si>
  <si>
    <t>KARNIYARIK</t>
  </si>
  <si>
    <t>TAZE FASULYE</t>
  </si>
  <si>
    <t>FIRINDA TAVUK</t>
  </si>
  <si>
    <t>KÖFTE &amp; PATATES</t>
  </si>
  <si>
    <t>ERİK</t>
  </si>
  <si>
    <t>KAVUN</t>
  </si>
  <si>
    <t>KEMALPAŞA TATLISI</t>
  </si>
  <si>
    <t>BEZELYE YEMEĞİ</t>
  </si>
  <si>
    <t>ROSTO KÖFTE&amp;PATATES PÜRESİ</t>
  </si>
  <si>
    <t>KARPUZ</t>
  </si>
  <si>
    <t>ETLİ NOHUT YEMEĞİ</t>
  </si>
  <si>
    <t>SALADBAR-YOĞURTLU SEMİZOTU</t>
  </si>
  <si>
    <t>ETLİ KURU FASULYE</t>
  </si>
  <si>
    <t>KARIŞIK IZGARA</t>
  </si>
  <si>
    <t>SALADBAR-MERCİMEK KÖFTE</t>
  </si>
  <si>
    <t>SALADBAR-HAVUÇ TARATOR</t>
  </si>
  <si>
    <t>ŞEKERPARE</t>
  </si>
  <si>
    <t>TUTMAÇ ÇORBA</t>
  </si>
  <si>
    <t>BARBUNYA PİLAKİ</t>
  </si>
  <si>
    <t>LAHMACUN</t>
  </si>
  <si>
    <t>ARABAŞI ÇORBA</t>
  </si>
  <si>
    <t>NEHİRİM CATERİNG 2020 HAZİRAN AYI YEMEK MENÜSÜ</t>
  </si>
  <si>
    <t>TAVUK YAHNİ</t>
  </si>
  <si>
    <t>MEYHANE PİLAVI</t>
  </si>
  <si>
    <t>SALADBAR-YOĞURTLU BİBER KZT.</t>
  </si>
  <si>
    <t>MUHALLEBİ</t>
  </si>
  <si>
    <t>GARN. PİRİNÇ PİLAVI</t>
  </si>
  <si>
    <t>KAYISI</t>
  </si>
  <si>
    <t>TAVUKLU KARNABAHAR</t>
  </si>
  <si>
    <t xml:space="preserve"> PİRİNÇ PİLAVI</t>
  </si>
  <si>
    <t>BEZELYELİ PİRİNÇ PİLAVI</t>
  </si>
  <si>
    <t>SALADBAR-HAYDARİ</t>
  </si>
  <si>
    <t>PEYNİRLİ SU BÖREĞİ</t>
  </si>
  <si>
    <t>SALADBAR-ŞAKŞUKA</t>
  </si>
  <si>
    <t>SALADBAR-PATATES SALATASI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</si>
</sst>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/>
    <xf numFmtId="1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390525</xdr:colOff>
      <xdr:row>1</xdr:row>
      <xdr:rowOff>28575</xdr:rowOff>
    </xdr:from>
    <xdr:to>
      <xdr:col>4</xdr:col>
      <xdr:colOff>1788716</xdr:colOff>
      <xdr:row>1</xdr:row>
      <xdr:rowOff>552450</xdr:rowOff>
    </xdr:to>
    <xdr:pic>
      <xdr:nvPicPr>
        <xdr:cNvPr id="3" name="1 Resim" descr="logo png.png">
          <a:extLst>
            <a:ext uri="{FF2B5EF4-FFF2-40B4-BE49-F238E27FC236}">
              <a16:creationId xmlns="" xmlns:a16="http://schemas.microsoft.com/office/drawing/2014/main" id="{8EED19C3-29F4-4873-A723-BA497572477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48275" y="219075"/>
          <a:ext cx="1398191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="82" zoomScaleNormal="82" workbookViewId="0">
      <selection activeCell="A2" sqref="A2:J2"/>
    </sheetView>
  </sheetViews>
  <sheetFormatPr defaultRowHeight="15" x14ac:dyDescent="0.25"/>
  <cols>
    <col min="1" max="1" width="29.7109375" customWidth="1"/>
    <col min="2" max="2" width="6.7109375" customWidth="1"/>
    <col min="3" max="3" width="30" customWidth="1"/>
    <col min="4" max="4" width="6.5703125" customWidth="1"/>
    <col min="5" max="5" width="30.140625" customWidth="1"/>
    <col min="6" max="6" width="7.5703125" customWidth="1"/>
    <col min="7" max="7" width="30" customWidth="1"/>
    <col min="8" max="8" width="6.85546875" customWidth="1"/>
    <col min="9" max="9" width="30.7109375" customWidth="1"/>
    <col min="10" max="10" width="6.7109375" customWidth="1"/>
  </cols>
  <sheetData>
    <row r="1" spans="1:10" ht="8.25" customHeight="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</row>
    <row r="2" spans="1:10" ht="57.75" customHeight="1" x14ac:dyDescent="0.25">
      <c r="A2" s="12" t="s">
        <v>55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1</v>
      </c>
      <c r="G3" s="6" t="s">
        <v>4</v>
      </c>
      <c r="H3" s="6" t="s">
        <v>1</v>
      </c>
      <c r="I3" s="6" t="s">
        <v>5</v>
      </c>
      <c r="J3" s="6" t="s">
        <v>1</v>
      </c>
    </row>
    <row r="4" spans="1:10" x14ac:dyDescent="0.25">
      <c r="A4" s="2">
        <v>43983</v>
      </c>
      <c r="B4" s="3"/>
      <c r="C4" s="2">
        <v>43984</v>
      </c>
      <c r="D4" s="3"/>
      <c r="E4" s="2">
        <v>43985</v>
      </c>
      <c r="F4" s="3"/>
      <c r="G4" s="2">
        <v>43986</v>
      </c>
      <c r="H4" s="3"/>
      <c r="I4" s="2">
        <v>43987</v>
      </c>
      <c r="J4" s="4"/>
    </row>
    <row r="5" spans="1:10" x14ac:dyDescent="0.25">
      <c r="A5" s="1" t="s">
        <v>15</v>
      </c>
      <c r="B5" s="1">
        <v>98</v>
      </c>
      <c r="C5" s="1" t="s">
        <v>8</v>
      </c>
      <c r="D5" s="1">
        <v>137</v>
      </c>
      <c r="E5" s="1" t="s">
        <v>29</v>
      </c>
      <c r="F5" s="1">
        <v>66</v>
      </c>
      <c r="G5" s="1" t="s">
        <v>7</v>
      </c>
      <c r="H5" s="1">
        <v>95</v>
      </c>
      <c r="I5" s="1" t="s">
        <v>21</v>
      </c>
      <c r="J5" s="1">
        <v>151</v>
      </c>
    </row>
    <row r="6" spans="1:10" x14ac:dyDescent="0.25">
      <c r="A6" s="1" t="s">
        <v>46</v>
      </c>
      <c r="B6" s="1">
        <v>172</v>
      </c>
      <c r="C6" s="1" t="s">
        <v>34</v>
      </c>
      <c r="D6" s="1">
        <v>191</v>
      </c>
      <c r="E6" s="1" t="s">
        <v>36</v>
      </c>
      <c r="F6" s="1">
        <v>291</v>
      </c>
      <c r="G6" s="1" t="s">
        <v>53</v>
      </c>
      <c r="H6" s="1">
        <v>221</v>
      </c>
      <c r="I6" s="1" t="s">
        <v>22</v>
      </c>
      <c r="J6" s="1">
        <v>526</v>
      </c>
    </row>
    <row r="7" spans="1:10" x14ac:dyDescent="0.25">
      <c r="A7" s="1" t="s">
        <v>63</v>
      </c>
      <c r="B7" s="1">
        <v>259</v>
      </c>
      <c r="C7" s="1" t="s">
        <v>60</v>
      </c>
      <c r="D7" s="1">
        <v>259</v>
      </c>
      <c r="E7" s="1" t="s">
        <v>57</v>
      </c>
      <c r="F7" s="1">
        <v>201</v>
      </c>
      <c r="G7" s="1" t="s">
        <v>26</v>
      </c>
      <c r="H7" s="1">
        <v>85</v>
      </c>
      <c r="I7" s="1" t="s">
        <v>66</v>
      </c>
      <c r="J7" s="1">
        <v>756</v>
      </c>
    </row>
    <row r="8" spans="1:10" x14ac:dyDescent="0.25">
      <c r="A8" s="1" t="s">
        <v>25</v>
      </c>
      <c r="B8" s="1">
        <v>532</v>
      </c>
      <c r="C8" s="1" t="s">
        <v>50</v>
      </c>
      <c r="D8" s="1">
        <v>544</v>
      </c>
      <c r="E8" s="1" t="s">
        <v>39</v>
      </c>
      <c r="F8" s="1">
        <v>76</v>
      </c>
      <c r="G8" s="1" t="s">
        <v>43</v>
      </c>
      <c r="H8" s="1">
        <v>105</v>
      </c>
      <c r="I8" s="1" t="s">
        <v>17</v>
      </c>
      <c r="J8" s="1">
        <v>132</v>
      </c>
    </row>
    <row r="9" spans="1:10" x14ac:dyDescent="0.25">
      <c r="A9" s="1" t="s">
        <v>12</v>
      </c>
      <c r="B9" s="1">
        <v>200</v>
      </c>
      <c r="C9" s="1" t="s">
        <v>13</v>
      </c>
      <c r="D9" s="1">
        <v>274</v>
      </c>
      <c r="E9" s="1" t="s">
        <v>49</v>
      </c>
      <c r="F9" s="1">
        <v>304</v>
      </c>
      <c r="G9" s="1" t="s">
        <v>27</v>
      </c>
      <c r="H9" s="1">
        <v>214</v>
      </c>
      <c r="I9" s="1" t="s">
        <v>18</v>
      </c>
      <c r="J9" s="1">
        <f>146+110</f>
        <v>256</v>
      </c>
    </row>
    <row r="10" spans="1:10" x14ac:dyDescent="0.25">
      <c r="A10" s="2">
        <v>43990</v>
      </c>
      <c r="B10" s="3"/>
      <c r="C10" s="2">
        <v>43991</v>
      </c>
      <c r="D10" s="3"/>
      <c r="E10" s="2">
        <v>43992</v>
      </c>
      <c r="F10" s="3"/>
      <c r="G10" s="2">
        <v>43993</v>
      </c>
      <c r="H10" s="3"/>
      <c r="I10" s="2">
        <v>43994</v>
      </c>
      <c r="J10" s="5"/>
    </row>
    <row r="11" spans="1:10" x14ac:dyDescent="0.25">
      <c r="A11" s="1" t="s">
        <v>20</v>
      </c>
      <c r="B11" s="1">
        <v>132</v>
      </c>
      <c r="C11" s="1" t="s">
        <v>51</v>
      </c>
      <c r="D11" s="1">
        <v>195</v>
      </c>
      <c r="E11" s="1" t="s">
        <v>8</v>
      </c>
      <c r="F11" s="1">
        <v>137</v>
      </c>
      <c r="G11" s="1" t="s">
        <v>32</v>
      </c>
      <c r="H11" s="1">
        <v>66</v>
      </c>
      <c r="I11" s="1" t="s">
        <v>16</v>
      </c>
      <c r="J11" s="1">
        <v>165</v>
      </c>
    </row>
    <row r="12" spans="1:10" x14ac:dyDescent="0.25">
      <c r="A12" s="1" t="s">
        <v>44</v>
      </c>
      <c r="B12" s="1">
        <v>285</v>
      </c>
      <c r="C12" s="1" t="s">
        <v>31</v>
      </c>
      <c r="D12" s="1">
        <v>197</v>
      </c>
      <c r="E12" s="1" t="s">
        <v>56</v>
      </c>
      <c r="F12" s="1">
        <v>298</v>
      </c>
      <c r="G12" s="1" t="s">
        <v>33</v>
      </c>
      <c r="H12" s="1">
        <v>356</v>
      </c>
      <c r="I12" s="1" t="s">
        <v>19</v>
      </c>
      <c r="J12" s="1">
        <v>224</v>
      </c>
    </row>
    <row r="13" spans="1:10" x14ac:dyDescent="0.25">
      <c r="A13" s="1" t="s">
        <v>14</v>
      </c>
      <c r="B13" s="1">
        <v>259</v>
      </c>
      <c r="C13" s="1" t="s">
        <v>9</v>
      </c>
      <c r="D13" s="1">
        <v>149</v>
      </c>
      <c r="E13" s="1" t="s">
        <v>14</v>
      </c>
      <c r="F13" s="1">
        <v>259</v>
      </c>
      <c r="G13" s="1" t="s">
        <v>26</v>
      </c>
      <c r="H13" s="1">
        <v>85</v>
      </c>
      <c r="I13" s="1" t="s">
        <v>10</v>
      </c>
      <c r="J13" s="1">
        <v>231</v>
      </c>
    </row>
    <row r="14" spans="1:10" x14ac:dyDescent="0.25">
      <c r="A14" s="1" t="s">
        <v>11</v>
      </c>
      <c r="B14" s="1">
        <v>268</v>
      </c>
      <c r="C14" s="1" t="s">
        <v>61</v>
      </c>
      <c r="D14" s="1">
        <v>58</v>
      </c>
      <c r="E14" s="1" t="s">
        <v>38</v>
      </c>
      <c r="F14" s="1">
        <v>46</v>
      </c>
      <c r="G14" s="1" t="s">
        <v>43</v>
      </c>
      <c r="H14" s="1">
        <v>105</v>
      </c>
      <c r="I14" s="1" t="s">
        <v>40</v>
      </c>
      <c r="J14" s="1">
        <v>476</v>
      </c>
    </row>
    <row r="15" spans="1:10" x14ac:dyDescent="0.25">
      <c r="A15" s="1" t="s">
        <v>12</v>
      </c>
      <c r="B15" s="1">
        <v>200</v>
      </c>
      <c r="C15" s="1" t="s">
        <v>13</v>
      </c>
      <c r="D15" s="1">
        <v>274</v>
      </c>
      <c r="E15" s="1" t="s">
        <v>45</v>
      </c>
      <c r="F15" s="1">
        <f>146+103</f>
        <v>249</v>
      </c>
      <c r="G15" s="1" t="s">
        <v>67</v>
      </c>
      <c r="H15" s="1">
        <f>166+146</f>
        <v>312</v>
      </c>
      <c r="I15" s="1" t="s">
        <v>18</v>
      </c>
      <c r="J15" s="1">
        <f>146+110</f>
        <v>256</v>
      </c>
    </row>
    <row r="16" spans="1:10" x14ac:dyDescent="0.25">
      <c r="A16" s="2">
        <v>43997</v>
      </c>
      <c r="B16" s="3"/>
      <c r="C16" s="2">
        <v>43998</v>
      </c>
      <c r="D16" s="3"/>
      <c r="E16" s="2">
        <v>43999</v>
      </c>
      <c r="F16" s="3"/>
      <c r="G16" s="2">
        <v>44000</v>
      </c>
      <c r="H16" s="3"/>
      <c r="I16" s="2">
        <v>44001</v>
      </c>
      <c r="J16" s="5"/>
    </row>
    <row r="17" spans="1:10" x14ac:dyDescent="0.25">
      <c r="A17" s="1" t="s">
        <v>23</v>
      </c>
      <c r="B17" s="1">
        <v>114</v>
      </c>
      <c r="C17" s="1" t="s">
        <v>6</v>
      </c>
      <c r="D17" s="1">
        <v>187</v>
      </c>
      <c r="E17" s="1" t="s">
        <v>8</v>
      </c>
      <c r="F17" s="1">
        <v>137</v>
      </c>
      <c r="G17" s="1" t="s">
        <v>24</v>
      </c>
      <c r="H17" s="1">
        <v>136</v>
      </c>
      <c r="I17" s="1" t="s">
        <v>54</v>
      </c>
      <c r="J17" s="1">
        <v>186</v>
      </c>
    </row>
    <row r="18" spans="1:10" x14ac:dyDescent="0.25">
      <c r="A18" s="7" t="s">
        <v>42</v>
      </c>
      <c r="B18" s="1">
        <v>372</v>
      </c>
      <c r="C18" s="7" t="s">
        <v>62</v>
      </c>
      <c r="D18" s="1">
        <v>118</v>
      </c>
      <c r="E18" s="7" t="s">
        <v>47</v>
      </c>
      <c r="F18" s="1">
        <v>477</v>
      </c>
      <c r="G18" s="1" t="s">
        <v>53</v>
      </c>
      <c r="H18" s="1">
        <v>221</v>
      </c>
      <c r="I18" s="1" t="s">
        <v>35</v>
      </c>
      <c r="J18" s="1">
        <v>117</v>
      </c>
    </row>
    <row r="19" spans="1:10" x14ac:dyDescent="0.25">
      <c r="A19" s="1" t="s">
        <v>14</v>
      </c>
      <c r="B19" s="1">
        <v>259</v>
      </c>
      <c r="C19" s="1" t="s">
        <v>14</v>
      </c>
      <c r="D19" s="1">
        <v>259</v>
      </c>
      <c r="E19" s="1" t="s">
        <v>57</v>
      </c>
      <c r="F19" s="1">
        <v>201</v>
      </c>
      <c r="G19" s="1" t="s">
        <v>26</v>
      </c>
      <c r="H19" s="1">
        <v>85</v>
      </c>
      <c r="I19" s="1" t="s">
        <v>10</v>
      </c>
      <c r="J19" s="1">
        <v>231</v>
      </c>
    </row>
    <row r="20" spans="1:10" x14ac:dyDescent="0.25">
      <c r="A20" s="1" t="s">
        <v>43</v>
      </c>
      <c r="B20" s="1">
        <v>105</v>
      </c>
      <c r="C20" s="1" t="s">
        <v>25</v>
      </c>
      <c r="D20" s="1">
        <v>532</v>
      </c>
      <c r="E20" s="1" t="s">
        <v>39</v>
      </c>
      <c r="F20" s="1">
        <v>76</v>
      </c>
      <c r="G20" s="1" t="s">
        <v>50</v>
      </c>
      <c r="H20" s="1">
        <v>544</v>
      </c>
      <c r="I20" s="1" t="s">
        <v>17</v>
      </c>
      <c r="J20" s="1">
        <v>132</v>
      </c>
    </row>
    <row r="21" spans="1:10" x14ac:dyDescent="0.25">
      <c r="A21" s="1" t="s">
        <v>28</v>
      </c>
      <c r="B21" s="1">
        <f>146+85</f>
        <v>231</v>
      </c>
      <c r="C21" s="1" t="s">
        <v>65</v>
      </c>
      <c r="D21" s="1">
        <f>146+64</f>
        <v>210</v>
      </c>
      <c r="E21" s="1" t="s">
        <v>13</v>
      </c>
      <c r="F21" s="1">
        <v>274</v>
      </c>
      <c r="G21" s="1" t="s">
        <v>68</v>
      </c>
      <c r="H21" s="1">
        <f>132+146</f>
        <v>278</v>
      </c>
      <c r="I21" s="1" t="s">
        <v>48</v>
      </c>
      <c r="J21" s="1">
        <v>437</v>
      </c>
    </row>
    <row r="22" spans="1:10" x14ac:dyDescent="0.25">
      <c r="A22" s="2">
        <v>44004</v>
      </c>
      <c r="B22" s="3"/>
      <c r="C22" s="2">
        <v>44005</v>
      </c>
      <c r="D22" s="3"/>
      <c r="E22" s="2">
        <v>44006</v>
      </c>
      <c r="F22" s="3"/>
      <c r="G22" s="2">
        <v>44007</v>
      </c>
      <c r="H22" s="3"/>
      <c r="I22" s="2">
        <v>44008</v>
      </c>
      <c r="J22" s="5"/>
    </row>
    <row r="23" spans="1:10" x14ac:dyDescent="0.25">
      <c r="A23" s="1" t="s">
        <v>32</v>
      </c>
      <c r="B23" s="1">
        <v>66</v>
      </c>
      <c r="C23" s="1" t="s">
        <v>8</v>
      </c>
      <c r="D23" s="1">
        <v>137</v>
      </c>
      <c r="E23" s="1" t="s">
        <v>51</v>
      </c>
      <c r="F23" s="1">
        <v>195</v>
      </c>
      <c r="G23" s="1" t="s">
        <v>7</v>
      </c>
      <c r="H23" s="1">
        <v>95</v>
      </c>
      <c r="I23" s="1" t="s">
        <v>24</v>
      </c>
      <c r="J23" s="1">
        <v>136</v>
      </c>
    </row>
    <row r="24" spans="1:10" x14ac:dyDescent="0.25">
      <c r="A24" s="1" t="s">
        <v>36</v>
      </c>
      <c r="B24" s="1">
        <v>291</v>
      </c>
      <c r="C24" s="1" t="s">
        <v>52</v>
      </c>
      <c r="D24" s="1">
        <v>415</v>
      </c>
      <c r="E24" s="1" t="s">
        <v>37</v>
      </c>
      <c r="F24" s="1">
        <v>450</v>
      </c>
      <c r="G24" s="1" t="s">
        <v>33</v>
      </c>
      <c r="H24" s="1">
        <v>356</v>
      </c>
      <c r="I24" s="1" t="s">
        <v>41</v>
      </c>
      <c r="J24" s="1">
        <v>216</v>
      </c>
    </row>
    <row r="25" spans="1:10" x14ac:dyDescent="0.25">
      <c r="A25" s="1" t="s">
        <v>14</v>
      </c>
      <c r="B25" s="1">
        <v>259</v>
      </c>
      <c r="C25" s="1" t="s">
        <v>9</v>
      </c>
      <c r="D25" s="1">
        <v>149</v>
      </c>
      <c r="E25" s="1" t="s">
        <v>14</v>
      </c>
      <c r="F25" s="1">
        <v>259</v>
      </c>
      <c r="G25" s="1" t="s">
        <v>26</v>
      </c>
      <c r="H25" s="1">
        <v>85</v>
      </c>
      <c r="I25" s="1" t="s">
        <v>14</v>
      </c>
      <c r="J25" s="1">
        <v>259</v>
      </c>
    </row>
    <row r="26" spans="1:10" x14ac:dyDescent="0.25">
      <c r="A26" s="1" t="s">
        <v>38</v>
      </c>
      <c r="B26" s="1">
        <v>46</v>
      </c>
      <c r="C26" s="1" t="s">
        <v>59</v>
      </c>
      <c r="D26" s="1">
        <v>233</v>
      </c>
      <c r="E26" s="1" t="s">
        <v>39</v>
      </c>
      <c r="F26" s="1">
        <v>76</v>
      </c>
      <c r="G26" s="1" t="s">
        <v>40</v>
      </c>
      <c r="H26" s="1">
        <v>476</v>
      </c>
      <c r="I26" s="1" t="s">
        <v>25</v>
      </c>
      <c r="J26" s="1">
        <v>532</v>
      </c>
    </row>
    <row r="27" spans="1:10" x14ac:dyDescent="0.25">
      <c r="A27" s="1" t="s">
        <v>28</v>
      </c>
      <c r="B27" s="1">
        <f>146+85</f>
        <v>231</v>
      </c>
      <c r="C27" s="1" t="s">
        <v>13</v>
      </c>
      <c r="D27" s="1">
        <f>146+128</f>
        <v>274</v>
      </c>
      <c r="E27" s="1" t="s">
        <v>28</v>
      </c>
      <c r="F27" s="1">
        <f>146+85</f>
        <v>231</v>
      </c>
      <c r="G27" s="1" t="s">
        <v>27</v>
      </c>
      <c r="H27" s="1">
        <v>214</v>
      </c>
      <c r="I27" s="7" t="s">
        <v>58</v>
      </c>
      <c r="J27" s="1">
        <f>224+146</f>
        <v>370</v>
      </c>
    </row>
    <row r="28" spans="1:10" ht="15" customHeight="1" x14ac:dyDescent="0.25">
      <c r="A28" s="10">
        <v>44011</v>
      </c>
      <c r="B28" s="11"/>
      <c r="C28" s="10">
        <v>44012</v>
      </c>
      <c r="D28" s="8"/>
      <c r="E28" s="8"/>
      <c r="F28" s="8"/>
      <c r="G28" s="8"/>
      <c r="H28" s="8"/>
      <c r="I28" s="8"/>
      <c r="J28" s="8"/>
    </row>
    <row r="29" spans="1:10" x14ac:dyDescent="0.25">
      <c r="A29" s="1" t="s">
        <v>15</v>
      </c>
      <c r="B29" s="1">
        <v>98</v>
      </c>
      <c r="C29" s="1" t="s">
        <v>8</v>
      </c>
      <c r="D29" s="1">
        <v>137</v>
      </c>
      <c r="E29" s="9"/>
      <c r="F29" s="9"/>
      <c r="G29" s="1"/>
      <c r="H29" s="1"/>
      <c r="I29" s="1"/>
      <c r="J29" s="1"/>
    </row>
    <row r="30" spans="1:10" x14ac:dyDescent="0.25">
      <c r="A30" s="1" t="s">
        <v>46</v>
      </c>
      <c r="B30" s="1">
        <v>172</v>
      </c>
      <c r="C30" s="1" t="s">
        <v>30</v>
      </c>
      <c r="D30" s="1">
        <v>213</v>
      </c>
      <c r="E30" s="1"/>
      <c r="F30" s="1"/>
      <c r="G30" s="1"/>
      <c r="H30" s="1"/>
      <c r="I30" s="1"/>
      <c r="J30" s="1"/>
    </row>
    <row r="31" spans="1:10" x14ac:dyDescent="0.25">
      <c r="A31" s="1" t="s">
        <v>14</v>
      </c>
      <c r="B31" s="1">
        <v>259</v>
      </c>
      <c r="C31" s="1" t="s">
        <v>64</v>
      </c>
      <c r="D31" s="1">
        <v>259</v>
      </c>
      <c r="E31" s="1"/>
      <c r="F31" s="1"/>
      <c r="G31" s="1"/>
      <c r="H31" s="1"/>
      <c r="I31" s="1"/>
      <c r="J31" s="1"/>
    </row>
    <row r="32" spans="1:10" x14ac:dyDescent="0.25">
      <c r="A32" s="1" t="s">
        <v>25</v>
      </c>
      <c r="B32" s="1">
        <v>532</v>
      </c>
      <c r="C32" s="1" t="s">
        <v>43</v>
      </c>
      <c r="D32" s="1">
        <v>105</v>
      </c>
      <c r="E32" s="9"/>
      <c r="F32" s="9"/>
      <c r="G32" s="1"/>
      <c r="H32" s="1"/>
      <c r="I32" s="1"/>
      <c r="J32" s="1"/>
    </row>
    <row r="33" spans="1:10" x14ac:dyDescent="0.25">
      <c r="A33" s="1" t="s">
        <v>12</v>
      </c>
      <c r="B33" s="1">
        <v>200</v>
      </c>
      <c r="C33" s="1" t="s">
        <v>45</v>
      </c>
      <c r="D33" s="1">
        <v>249</v>
      </c>
      <c r="E33" s="9"/>
      <c r="F33" s="9"/>
      <c r="G33" s="1"/>
      <c r="H33" s="1"/>
      <c r="I33" s="1"/>
      <c r="J33" s="1"/>
    </row>
    <row r="34" spans="1:10" ht="10.5" customHeight="1" x14ac:dyDescent="0.25">
      <c r="A34" s="14"/>
      <c r="B34" s="15"/>
      <c r="C34" s="15"/>
      <c r="D34" s="15"/>
      <c r="E34" s="15"/>
      <c r="F34" s="15"/>
      <c r="G34" s="15"/>
      <c r="H34" s="15"/>
      <c r="I34" s="15"/>
      <c r="J34" s="16"/>
    </row>
  </sheetData>
  <mergeCells count="3">
    <mergeCell ref="A2:J2"/>
    <mergeCell ref="A1:J1"/>
    <mergeCell ref="A34:J34"/>
  </mergeCells>
  <pageMargins left="0.7" right="0.7" top="0.75" bottom="0.75" header="0.3" footer="0.3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Neslihan</dc:creator>
  <cp:lastModifiedBy>IbrahimDAGDELEN</cp:lastModifiedBy>
  <cp:lastPrinted>2020-05-29T10:06:20Z</cp:lastPrinted>
  <dcterms:created xsi:type="dcterms:W3CDTF">2020-03-19T09:22:08Z</dcterms:created>
  <dcterms:modified xsi:type="dcterms:W3CDTF">2020-06-01T07:26:54Z</dcterms:modified>
</cp:coreProperties>
</file>