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brahimDAGDELEN\Desktop\"/>
    </mc:Choice>
  </mc:AlternateContent>
  <bookViews>
    <workbookView xWindow="0" yWindow="0" windowWidth="23040" windowHeight="9135" activeTab="5"/>
  </bookViews>
  <sheets>
    <sheet name="OCAK" sheetId="8" r:id="rId1"/>
    <sheet name="ŞUBAT" sheetId="9" r:id="rId2"/>
    <sheet name="MART" sheetId="10" r:id="rId3"/>
    <sheet name="NİSAN" sheetId="11" r:id="rId4"/>
    <sheet name="MAYIS" sheetId="12" r:id="rId5"/>
    <sheet name="HAZİRAN" sheetId="13" r:id="rId6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2" l="1"/>
  <c r="F24" i="12"/>
  <c r="F32" i="11" l="1"/>
  <c r="J14" i="9" l="1"/>
  <c r="J35" i="8" l="1"/>
  <c r="J20" i="8" l="1"/>
  <c r="J13" i="8"/>
  <c r="B24" i="8"/>
</calcChain>
</file>

<file path=xl/sharedStrings.xml><?xml version="1.0" encoding="utf-8"?>
<sst xmlns="http://schemas.openxmlformats.org/spreadsheetml/2006/main" count="936" uniqueCount="165">
  <si>
    <t>PAZARTESİ</t>
  </si>
  <si>
    <t>KCAL</t>
  </si>
  <si>
    <t>SALI</t>
  </si>
  <si>
    <t>ÇARŞAMBA</t>
  </si>
  <si>
    <t>PERŞEMBE</t>
  </si>
  <si>
    <t>CUMA</t>
  </si>
  <si>
    <t>EZOGELİN ÇORBA</t>
  </si>
  <si>
    <t>MERCİMEK ÇORBA</t>
  </si>
  <si>
    <t>BULGUR PİLAVI</t>
  </si>
  <si>
    <t>SOSLU MAKARNA</t>
  </si>
  <si>
    <t>PİRİNÇ PİLAVI</t>
  </si>
  <si>
    <t>İZMİR ÇORBA</t>
  </si>
  <si>
    <t>TAVUK ÇORBA</t>
  </si>
  <si>
    <t>ŞEHRİYE ÇORBA</t>
  </si>
  <si>
    <t>İRMİK HELVASI</t>
  </si>
  <si>
    <t>AYRAN</t>
  </si>
  <si>
    <t>DOMATES ÇORBA</t>
  </si>
  <si>
    <t>ROSTO KÖFTE&amp;PATATES PÜRESİ</t>
  </si>
  <si>
    <t>ETLİ NOHUT YEMEĞİ</t>
  </si>
  <si>
    <t>ETLİ KURU FASULYE</t>
  </si>
  <si>
    <t>TUTMAÇ ÇORBA</t>
  </si>
  <si>
    <t>BARBUNYA PİLAKİ</t>
  </si>
  <si>
    <t>ARABAŞI ÇORBA</t>
  </si>
  <si>
    <t>MEYHANE PİLAVI</t>
  </si>
  <si>
    <t>MUHALLEBİ</t>
  </si>
  <si>
    <t>ÇOBAN KAVURMA</t>
  </si>
  <si>
    <t>BAKLAVA</t>
  </si>
  <si>
    <t>ET SOTE</t>
  </si>
  <si>
    <t>ÇİN TAVUĞU</t>
  </si>
  <si>
    <t>ERİŞTE</t>
  </si>
  <si>
    <t>SEBZE ÇORBA</t>
  </si>
  <si>
    <t>KAŞ. DOMATES ÇORBA</t>
  </si>
  <si>
    <t>KAZANDİBİ</t>
  </si>
  <si>
    <t>TATİL</t>
  </si>
  <si>
    <t>PUDİNG</t>
  </si>
  <si>
    <t>TULUMBA TATLISI</t>
  </si>
  <si>
    <t>SOSLU TAVUK</t>
  </si>
  <si>
    <t>YOĞURT ÇORBA</t>
  </si>
  <si>
    <t>PIRASA YEMEĞİ</t>
  </si>
  <si>
    <t>TURŞU</t>
  </si>
  <si>
    <t>SALADBAR</t>
  </si>
  <si>
    <t>CACIK</t>
  </si>
  <si>
    <t>HAYDARİ</t>
  </si>
  <si>
    <t>ACILI EZME</t>
  </si>
  <si>
    <t>HAVUÇ TARATOR</t>
  </si>
  <si>
    <t>KISIR</t>
  </si>
  <si>
    <t>KABAK TATLISI</t>
  </si>
  <si>
    <t>MERCİMEK KÖFTESİ</t>
  </si>
  <si>
    <t>NEHİRİM CATERİNG 2021 OCAK AYI YEMEK MENÜSÜ</t>
  </si>
  <si>
    <t>TAS KEBAP</t>
  </si>
  <si>
    <t>FIRINDA  SEBZELİ TAVUK</t>
  </si>
  <si>
    <t>MEVSİM MEYVESİ</t>
  </si>
  <si>
    <t>FIRIN KÖFTE &amp; GARN.</t>
  </si>
  <si>
    <t>KARIŞIK TURŞU</t>
  </si>
  <si>
    <t xml:space="preserve">PİDE </t>
  </si>
  <si>
    <t>ŞEHR. TAVUK SUYU ÇORBASI</t>
  </si>
  <si>
    <t>SEBZELİ KEBAP</t>
  </si>
  <si>
    <t>ŞİNİTZEL&amp;BİBER KIZARTMASI</t>
  </si>
  <si>
    <t>YUMURTALI ISPANAK &amp; YOĞURT</t>
  </si>
  <si>
    <t>BROKOLİ SALATASI</t>
  </si>
  <si>
    <t>PATATES SALATASI</t>
  </si>
  <si>
    <t>BİBER DOLMA &amp; YOĞURT</t>
  </si>
  <si>
    <t>ETLİ PATATES YAHNİ</t>
  </si>
  <si>
    <t>TARHANA ÇORBA</t>
  </si>
  <si>
    <t>SÜTLAÇ</t>
  </si>
  <si>
    <t>ANKARA TAVA</t>
  </si>
  <si>
    <t>KARIŞIK KZRT. &amp;YOĞURT</t>
  </si>
  <si>
    <t>NEHİRİM CATERİNG 2021 ŞUBAT AYI YEMEK MENÜSÜ</t>
  </si>
  <si>
    <t xml:space="preserve">ETLİ NOHUT </t>
  </si>
  <si>
    <t>ARPA ŞEHRİYE ÇORBA</t>
  </si>
  <si>
    <t>YOĞURT</t>
  </si>
  <si>
    <t>YUMURTALI ISPANAK</t>
  </si>
  <si>
    <t>KARNIYARIK</t>
  </si>
  <si>
    <t>YAYLA ÇORBA</t>
  </si>
  <si>
    <t>TEL ŞEHRİYE ÇORBA</t>
  </si>
  <si>
    <t>TAVUKLU PATATES</t>
  </si>
  <si>
    <t>KREMALI SEBZE ÇORBA</t>
  </si>
  <si>
    <t>MANTARLI TAVUK SOTE</t>
  </si>
  <si>
    <t xml:space="preserve"> ŞEHR. BULGUR PİLAVI</t>
  </si>
  <si>
    <t>NOHUTLU TARHANA ÇORBA</t>
  </si>
  <si>
    <t>PATATES OTURTMA</t>
  </si>
  <si>
    <t>PEYNİRLİ BÖREK</t>
  </si>
  <si>
    <t>TERBİYELİ TAVUK ÇORBA</t>
  </si>
  <si>
    <t>TAZE FASULYE</t>
  </si>
  <si>
    <t xml:space="preserve">TUTMAÇ ÇORBA </t>
  </si>
  <si>
    <t>PİDE</t>
  </si>
  <si>
    <t>KARIŞIK DOLMA</t>
  </si>
  <si>
    <t>İSLİM KÖFTE</t>
  </si>
  <si>
    <t>İZMİR KÖFTE</t>
  </si>
  <si>
    <t>ŞEHR. BULGUR PİLAVI</t>
  </si>
  <si>
    <t>SEBZ. BULGUR PİLAVI</t>
  </si>
  <si>
    <t>TAVUK HAŞLAMA</t>
  </si>
  <si>
    <t>ACILI  EZME</t>
  </si>
  <si>
    <t>KARIŞIK KIZARTMA</t>
  </si>
  <si>
    <t>NEHİRİM CATERİNG 2021 MART AYI YEMEK MENÜSÜ</t>
  </si>
  <si>
    <t>TAVUK SOTE</t>
  </si>
  <si>
    <t>MEYVE</t>
  </si>
  <si>
    <t>SEBZE TÜRLÜ</t>
  </si>
  <si>
    <t>SU BÖREĞİ</t>
  </si>
  <si>
    <t>KAKAOLU PUDİNG</t>
  </si>
  <si>
    <t>DALYAN KÖFTE</t>
  </si>
  <si>
    <t>ETLİ NOHUT</t>
  </si>
  <si>
    <t>FIRINDA SEBZELİ TAVUK</t>
  </si>
  <si>
    <t>KORN. TURŞU</t>
  </si>
  <si>
    <t>TAVUK ŞİNİTZEL&amp;BİBER KZRT.</t>
  </si>
  <si>
    <t>PATATES YAHNİ</t>
  </si>
  <si>
    <t>ÇİĞ KÖFTE</t>
  </si>
  <si>
    <t>TAVUK DÖNER</t>
  </si>
  <si>
    <t>SALATA</t>
  </si>
  <si>
    <t>LAHMACUN</t>
  </si>
  <si>
    <t>KEMALPAŞA</t>
  </si>
  <si>
    <t>SEBZELİ ERİŞTE</t>
  </si>
  <si>
    <t>PATLICAN MUSAKKA</t>
  </si>
  <si>
    <t>GÜL BÖREĞİ</t>
  </si>
  <si>
    <t>KORN. TURŞU/SOĞAN SALATASI</t>
  </si>
  <si>
    <t>MENGEN MUSAKKA</t>
  </si>
  <si>
    <t>KEMALPAŞA TATLISI</t>
  </si>
  <si>
    <t>HAMBURGER KÖFTE &amp; BİBER KZRT.</t>
  </si>
  <si>
    <t>SALÇALI TAVUK</t>
  </si>
  <si>
    <t>TAVUK ŞİNİTZEL &amp; BİBER KZRT.</t>
  </si>
  <si>
    <t>SOSLU SPAGETTİ</t>
  </si>
  <si>
    <t>PATATES MUSAKKA</t>
  </si>
  <si>
    <t>KÖFTELİ PATATES</t>
  </si>
  <si>
    <t>YOĞ. KARIŞIK KIZARTMA</t>
  </si>
  <si>
    <t>MERCİMEK KÖFTE</t>
  </si>
  <si>
    <t>IZGARA KÖFTE</t>
  </si>
  <si>
    <t xml:space="preserve">YETKİLİ KİŞİLER </t>
  </si>
  <si>
    <t xml:space="preserve">                           NEHİRİM CATERİNG 2021 NİSAN AYI YEMEK MENÜSÜ</t>
  </si>
  <si>
    <t>GIDA MÜHENDİSİ : NESLİHAN KURT               TEL. NO: 0534 788 49 57</t>
  </si>
  <si>
    <t>İŞLETME SORUMLUSU : RIFAT AKBULUT  TEL. NO: 0533 924 05 43</t>
  </si>
  <si>
    <t>ELMA</t>
  </si>
  <si>
    <t>TAS KEBABI</t>
  </si>
  <si>
    <t>KADINBUDU KÖFTE</t>
  </si>
  <si>
    <t>MUZ</t>
  </si>
  <si>
    <t>ET HAŞLAMA</t>
  </si>
  <si>
    <t>TAHİNLİ KABAK TATLISI</t>
  </si>
  <si>
    <t>SPAGETTİ MAKARNA</t>
  </si>
  <si>
    <t>ARMUT</t>
  </si>
  <si>
    <t>SOSLU MANTI</t>
  </si>
  <si>
    <t>HAMBURGER KÖFTE &amp;PATATES</t>
  </si>
  <si>
    <t>TAVUK ŞİNİTZEL &amp; BİBER KIZRT.</t>
  </si>
  <si>
    <t>ROSTO KÖFTE</t>
  </si>
  <si>
    <t>muhallebi</t>
  </si>
  <si>
    <t>noh. PİRİNÇ PİLAVI</t>
  </si>
  <si>
    <t>garn. PİRİNÇ PİLAVI</t>
  </si>
  <si>
    <t>ŞEHR. PİRİNÇ PİLAVI</t>
  </si>
  <si>
    <t>TERY. BULGUR PİLAVI</t>
  </si>
  <si>
    <t>GARN. PİRİNÇ PİLAVI</t>
  </si>
  <si>
    <t>TARY. BULGUR PİLAVI</t>
  </si>
  <si>
    <t xml:space="preserve">   ANTALYA İL MİLLİ EĞİTİM MÜDÜRLÜĞÜ 2021 HAZİRAN AYI YEMEK MENÜSÜ</t>
  </si>
  <si>
    <t xml:space="preserve">   ANTALYA İL MİLLİ EĞİTİM MÜDÜRLÜĞÜ 2021 MAYIS AYI YEMEK MENÜSÜ</t>
  </si>
  <si>
    <t>TATLI</t>
  </si>
  <si>
    <t>NOH. PİRİNÇ PİLAVI</t>
  </si>
  <si>
    <t>BİBER DOLMA</t>
  </si>
  <si>
    <t>NOH. PİRİNÇ PİLAVİ</t>
  </si>
  <si>
    <t xml:space="preserve">ACILI EZME </t>
  </si>
  <si>
    <t>ŞAKŞUKA</t>
  </si>
  <si>
    <t>50-150</t>
  </si>
  <si>
    <t>200-500</t>
  </si>
  <si>
    <t>MEVSİM TÜRLÜ</t>
  </si>
  <si>
    <t>TAVUKLU MANTAR SOTE</t>
  </si>
  <si>
    <t>YOĞURTlu semizotu</t>
  </si>
  <si>
    <t>kremalı MAKARNA</t>
  </si>
  <si>
    <t>pide</t>
  </si>
  <si>
    <t>et sote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</si>
</sst>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1"/>
      <color theme="1"/>
      <name val="Algerian"/>
      <family val="5"/>
    </font>
    <font>
      <b/>
      <sz val="16"/>
      <color theme="1"/>
      <name val="Arial Black"/>
      <family val="2"/>
      <charset val="162"/>
    </font>
    <font>
      <b/>
      <sz val="10"/>
      <color theme="1"/>
      <name val="Arial Black"/>
      <family val="2"/>
      <charset val="162"/>
    </font>
    <font>
      <b/>
      <sz val="22"/>
      <color theme="1"/>
      <name val="Algerian"/>
      <family val="5"/>
    </font>
    <font>
      <sz val="11"/>
      <color theme="1"/>
      <name val="Algerian"/>
      <family val="5"/>
    </font>
    <font>
      <b/>
      <sz val="11"/>
      <color theme="1"/>
      <name val="Arial Black"/>
      <family val="2"/>
      <charset val="162"/>
    </font>
    <font>
      <b/>
      <sz val="14"/>
      <color theme="1"/>
      <name val="Algerian"/>
      <family val="5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5" borderId="1" xfId="0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/>
    </xf>
    <xf numFmtId="14" fontId="8" fillId="2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4" fontId="1" fillId="2" borderId="2" xfId="0" applyNumberFormat="1" applyFont="1" applyFill="1" applyBorder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14" fontId="1" fillId="2" borderId="4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4" fontId="1" fillId="6" borderId="2" xfId="0" applyNumberFormat="1" applyFont="1" applyFill="1" applyBorder="1" applyAlignment="1">
      <alignment horizontal="center"/>
    </xf>
    <xf numFmtId="14" fontId="1" fillId="6" borderId="3" xfId="0" applyNumberFormat="1" applyFont="1" applyFill="1" applyBorder="1" applyAlignment="1">
      <alignment horizontal="center"/>
    </xf>
    <xf numFmtId="14" fontId="1" fillId="6" borderId="4" xfId="0" applyNumberFormat="1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9" fillId="6" borderId="2" xfId="0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79375</xdr:rowOff>
    </xdr:from>
    <xdr:to>
      <xdr:col>2</xdr:col>
      <xdr:colOff>600982</xdr:colOff>
      <xdr:row>1</xdr:row>
      <xdr:rowOff>997856</xdr:rowOff>
    </xdr:to>
    <xdr:pic>
      <xdr:nvPicPr>
        <xdr:cNvPr id="3" name="1 Resim" descr="logo png.png">
          <a:extLst>
            <a:ext uri="{FF2B5EF4-FFF2-40B4-BE49-F238E27FC236}">
              <a16:creationId xmlns="" xmlns:a16="http://schemas.microsoft.com/office/drawing/2014/main" id="{B0A8D986-4DF7-4ADD-A457-CC6CA81F436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92768"/>
          <a:ext cx="3163661" cy="9184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79375</xdr:rowOff>
    </xdr:from>
    <xdr:to>
      <xdr:col>2</xdr:col>
      <xdr:colOff>58079</xdr:colOff>
      <xdr:row>1</xdr:row>
      <xdr:rowOff>952500</xdr:rowOff>
    </xdr:to>
    <xdr:pic>
      <xdr:nvPicPr>
        <xdr:cNvPr id="3" name="1 Resim" descr="logo png.png">
          <a:extLst>
            <a:ext uri="{FF2B5EF4-FFF2-40B4-BE49-F238E27FC236}">
              <a16:creationId xmlns="" xmlns:a16="http://schemas.microsoft.com/office/drawing/2014/main" id="{380621AE-1E47-4A20-8AAA-9C33818B12F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95534"/>
          <a:ext cx="2625183" cy="8731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79375</xdr:rowOff>
    </xdr:from>
    <xdr:to>
      <xdr:col>1</xdr:col>
      <xdr:colOff>254738</xdr:colOff>
      <xdr:row>1</xdr:row>
      <xdr:rowOff>941424</xdr:rowOff>
    </xdr:to>
    <xdr:pic>
      <xdr:nvPicPr>
        <xdr:cNvPr id="3" name="1 Resim" descr="logo png.png">
          <a:extLst>
            <a:ext uri="{FF2B5EF4-FFF2-40B4-BE49-F238E27FC236}">
              <a16:creationId xmlns="" xmlns:a16="http://schemas.microsoft.com/office/drawing/2014/main" id="{9D436ACB-A804-4E45-9786-1E7EAF5A96B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90131"/>
          <a:ext cx="2237267" cy="86204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204107</xdr:colOff>
      <xdr:row>1</xdr:row>
      <xdr:rowOff>102054</xdr:rowOff>
    </xdr:from>
    <xdr:to>
      <xdr:col>1</xdr:col>
      <xdr:colOff>39229</xdr:colOff>
      <xdr:row>5</xdr:row>
      <xdr:rowOff>13048</xdr:rowOff>
    </xdr:to>
    <xdr:pic>
      <xdr:nvPicPr>
        <xdr:cNvPr id="3" name="1 Resim" descr="logo png.png">
          <a:extLst>
            <a:ext uri="{FF2B5EF4-FFF2-40B4-BE49-F238E27FC236}">
              <a16:creationId xmlns="" xmlns:a16="http://schemas.microsoft.com/office/drawing/2014/main" id="{195F321A-8C23-4051-8AD5-6E4FB098ED1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4107" y="219486"/>
          <a:ext cx="2248992" cy="121578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330422</xdr:colOff>
      <xdr:row>1</xdr:row>
      <xdr:rowOff>62896</xdr:rowOff>
    </xdr:from>
    <xdr:to>
      <xdr:col>5</xdr:col>
      <xdr:colOff>103693</xdr:colOff>
      <xdr:row>4</xdr:row>
      <xdr:rowOff>201232</xdr:rowOff>
    </xdr:to>
    <xdr:pic>
      <xdr:nvPicPr>
        <xdr:cNvPr id="3" name="1 Resim" descr="logo png.png">
          <a:extLst>
            <a:ext uri="{FF2B5EF4-FFF2-40B4-BE49-F238E27FC236}">
              <a16:creationId xmlns="" xmlns:a16="http://schemas.microsoft.com/office/drawing/2014/main" id="{61B4670E-0F53-4BB9-9F27-5D6AD528535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40563" y="183635"/>
          <a:ext cx="2255137" cy="1171329"/>
        </a:xfrm>
        <a:prstGeom prst="rect">
          <a:avLst/>
        </a:prstGeom>
      </xdr:spPr>
    </xdr:pic>
    <xdr:clientData/>
  </xdr:twoCellAnchor>
  <xdr:twoCellAnchor editAs="oneCell">
    <xdr:from>
      <xdr:col>0</xdr:col>
      <xdr:colOff>2399805</xdr:colOff>
      <xdr:row>43</xdr:row>
      <xdr:rowOff>37111</xdr:rowOff>
    </xdr:from>
    <xdr:to>
      <xdr:col>8</xdr:col>
      <xdr:colOff>120567</xdr:colOff>
      <xdr:row>50</xdr:row>
      <xdr:rowOff>12214</xdr:rowOff>
    </xdr:to>
    <xdr:pic>
      <xdr:nvPicPr>
        <xdr:cNvPr id="5" name="Resim 1">
          <a:extLst>
            <a:ext uri="{FF2B5EF4-FFF2-40B4-BE49-F238E27FC236}">
              <a16:creationId xmlns="" xmlns:a16="http://schemas.microsoft.com/office/drawing/2014/main" id="{34489D0F-98A6-45B4-83C1-239390CC5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34" t="46100" r="36449" b="34627"/>
        <a:stretch>
          <a:fillRect/>
        </a:stretch>
      </xdr:blipFill>
      <xdr:spPr bwMode="auto">
        <a:xfrm>
          <a:off x="2399805" y="9005455"/>
          <a:ext cx="9880600" cy="12739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395662</xdr:colOff>
      <xdr:row>1</xdr:row>
      <xdr:rowOff>102041</xdr:rowOff>
    </xdr:from>
    <xdr:to>
      <xdr:col>5</xdr:col>
      <xdr:colOff>159408</xdr:colOff>
      <xdr:row>3</xdr:row>
      <xdr:rowOff>169624</xdr:rowOff>
    </xdr:to>
    <xdr:pic>
      <xdr:nvPicPr>
        <xdr:cNvPr id="2" name="1 Resim" descr="logo png.png">
          <a:extLst>
            <a:ext uri="{FF2B5EF4-FFF2-40B4-BE49-F238E27FC236}">
              <a16:creationId xmlns="" xmlns:a16="http://schemas.microsoft.com/office/drawing/2014/main" id="{9DD17581-B0A5-436B-93A4-E3EA5AEC5D3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10765" y="219473"/>
          <a:ext cx="2255903" cy="850459"/>
        </a:xfrm>
        <a:prstGeom prst="rect">
          <a:avLst/>
        </a:prstGeom>
      </xdr:spPr>
    </xdr:pic>
    <xdr:clientData/>
  </xdr:twoCellAnchor>
  <xdr:twoCellAnchor editAs="oneCell">
    <xdr:from>
      <xdr:col>0</xdr:col>
      <xdr:colOff>2399805</xdr:colOff>
      <xdr:row>43</xdr:row>
      <xdr:rowOff>37111</xdr:rowOff>
    </xdr:from>
    <xdr:to>
      <xdr:col>8</xdr:col>
      <xdr:colOff>120567</xdr:colOff>
      <xdr:row>50</xdr:row>
      <xdr:rowOff>12214</xdr:rowOff>
    </xdr:to>
    <xdr:pic>
      <xdr:nvPicPr>
        <xdr:cNvPr id="3" name="Resim 1">
          <a:extLst>
            <a:ext uri="{FF2B5EF4-FFF2-40B4-BE49-F238E27FC236}">
              <a16:creationId xmlns="" xmlns:a16="http://schemas.microsoft.com/office/drawing/2014/main" id="{5B79115D-1E90-4FFB-B760-9D5905E64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34" t="46100" r="36449" b="34627"/>
        <a:stretch>
          <a:fillRect/>
        </a:stretch>
      </xdr:blipFill>
      <xdr:spPr bwMode="auto">
        <a:xfrm>
          <a:off x="2399805" y="9143011"/>
          <a:ext cx="9865137" cy="1308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topLeftCell="A19" zoomScale="84" zoomScaleNormal="84" workbookViewId="0">
      <selection activeCell="I27" sqref="I27"/>
    </sheetView>
  </sheetViews>
  <sheetFormatPr defaultRowHeight="15" x14ac:dyDescent="0.25"/>
  <cols>
    <col min="1" max="1" width="29.7109375" customWidth="1"/>
    <col min="2" max="2" width="8.7109375" customWidth="1"/>
    <col min="3" max="3" width="34" customWidth="1"/>
    <col min="4" max="4" width="9.42578125" customWidth="1"/>
    <col min="5" max="5" width="34.28515625" customWidth="1"/>
    <col min="6" max="6" width="9" customWidth="1"/>
    <col min="7" max="7" width="35.5703125" customWidth="1"/>
    <col min="9" max="9" width="32.85546875" bestFit="1" customWidth="1"/>
    <col min="13" max="13" width="8.7109375" customWidth="1"/>
  </cols>
  <sheetData>
    <row r="1" spans="1:12" ht="9" customHeight="1" x14ac:dyDescent="0.25">
      <c r="A1" s="18"/>
      <c r="B1" s="18"/>
      <c r="C1" s="18"/>
      <c r="D1" s="18"/>
      <c r="E1" s="18"/>
      <c r="F1" s="18"/>
      <c r="G1" s="18"/>
      <c r="H1" s="18"/>
      <c r="I1" s="18"/>
      <c r="J1" s="18"/>
    </row>
    <row r="2" spans="1:12" ht="84.75" customHeight="1" x14ac:dyDescent="0.25">
      <c r="A2" s="19" t="s">
        <v>48</v>
      </c>
      <c r="B2" s="19"/>
      <c r="C2" s="19"/>
      <c r="D2" s="19"/>
      <c r="E2" s="19"/>
      <c r="F2" s="19"/>
      <c r="G2" s="19"/>
      <c r="H2" s="19"/>
      <c r="I2" s="19"/>
      <c r="J2" s="19"/>
    </row>
    <row r="3" spans="1:12" ht="15.75" x14ac:dyDescent="0.25">
      <c r="A3" s="9" t="s">
        <v>0</v>
      </c>
      <c r="B3" s="3"/>
      <c r="C3" s="9" t="s">
        <v>2</v>
      </c>
      <c r="D3" s="3"/>
      <c r="E3" s="9" t="s">
        <v>3</v>
      </c>
      <c r="F3" s="3"/>
      <c r="G3" s="9" t="s">
        <v>4</v>
      </c>
      <c r="H3" s="3"/>
      <c r="I3" s="9" t="s">
        <v>5</v>
      </c>
      <c r="J3" s="5"/>
    </row>
    <row r="4" spans="1:12" x14ac:dyDescent="0.25">
      <c r="A4" s="2"/>
      <c r="B4" s="2"/>
      <c r="C4" s="2"/>
      <c r="D4" s="2"/>
      <c r="E4" s="2"/>
      <c r="F4" s="2"/>
      <c r="G4" s="2"/>
      <c r="H4" s="2"/>
      <c r="I4" s="2">
        <v>44197</v>
      </c>
      <c r="J4" s="2" t="s">
        <v>1</v>
      </c>
      <c r="L4" s="6"/>
    </row>
    <row r="5" spans="1:12" x14ac:dyDescent="0.25">
      <c r="A5" s="1"/>
      <c r="B5" s="1"/>
      <c r="C5" s="1"/>
      <c r="D5" s="1"/>
      <c r="E5" s="1"/>
      <c r="F5" s="1"/>
      <c r="G5" s="1"/>
      <c r="H5" s="1"/>
      <c r="I5" s="23" t="s">
        <v>33</v>
      </c>
      <c r="J5" s="1"/>
      <c r="L5" s="7"/>
    </row>
    <row r="6" spans="1:12" x14ac:dyDescent="0.25">
      <c r="A6" s="1"/>
      <c r="B6" s="1"/>
      <c r="C6" s="1"/>
      <c r="D6" s="8"/>
      <c r="E6" s="1"/>
      <c r="F6" s="1"/>
      <c r="G6" s="4"/>
      <c r="H6" s="1"/>
      <c r="I6" s="24"/>
      <c r="J6" s="1"/>
      <c r="L6" s="7"/>
    </row>
    <row r="7" spans="1:12" x14ac:dyDescent="0.25">
      <c r="A7" s="1"/>
      <c r="B7" s="1"/>
      <c r="C7" s="1"/>
      <c r="D7" s="1"/>
      <c r="E7" s="1"/>
      <c r="F7" s="1"/>
      <c r="G7" s="1"/>
      <c r="H7" s="1"/>
      <c r="I7" s="24"/>
      <c r="J7" s="1"/>
      <c r="L7" s="7"/>
    </row>
    <row r="8" spans="1:12" x14ac:dyDescent="0.25">
      <c r="A8" s="1"/>
      <c r="B8" s="1"/>
      <c r="C8" s="1"/>
      <c r="D8" s="1"/>
      <c r="E8" s="1"/>
      <c r="F8" s="1"/>
      <c r="G8" s="1"/>
      <c r="H8" s="1"/>
      <c r="I8" s="24"/>
      <c r="J8" s="1"/>
      <c r="L8" s="7"/>
    </row>
    <row r="9" spans="1:12" x14ac:dyDescent="0.25">
      <c r="A9" s="1"/>
      <c r="B9" s="1"/>
      <c r="C9" s="1"/>
      <c r="D9" s="1"/>
      <c r="E9" s="1"/>
      <c r="F9" s="1"/>
      <c r="G9" s="1"/>
      <c r="H9" s="1"/>
      <c r="I9" s="24"/>
      <c r="J9" s="1"/>
      <c r="L9" s="7"/>
    </row>
    <row r="10" spans="1:12" x14ac:dyDescent="0.25">
      <c r="A10" s="1"/>
      <c r="B10" s="1"/>
      <c r="C10" s="1"/>
      <c r="D10" s="1"/>
      <c r="E10" s="1"/>
      <c r="F10" s="1"/>
      <c r="G10" s="1"/>
      <c r="H10" s="1"/>
      <c r="I10" s="25"/>
      <c r="J10" s="1"/>
      <c r="K10" s="6"/>
      <c r="L10" s="7"/>
    </row>
    <row r="11" spans="1:12" x14ac:dyDescent="0.25">
      <c r="A11" s="2">
        <v>44200</v>
      </c>
      <c r="B11" s="2" t="s">
        <v>1</v>
      </c>
      <c r="C11" s="2">
        <v>44201</v>
      </c>
      <c r="D11" s="2" t="s">
        <v>1</v>
      </c>
      <c r="E11" s="2">
        <v>44202</v>
      </c>
      <c r="F11" s="2" t="s">
        <v>1</v>
      </c>
      <c r="G11" s="2">
        <v>44203</v>
      </c>
      <c r="H11" s="2" t="s">
        <v>1</v>
      </c>
      <c r="I11" s="2">
        <v>44204</v>
      </c>
      <c r="J11" s="2" t="s">
        <v>1</v>
      </c>
      <c r="K11" s="10"/>
      <c r="L11" s="7"/>
    </row>
    <row r="12" spans="1:12" x14ac:dyDescent="0.25">
      <c r="A12" s="1" t="s">
        <v>6</v>
      </c>
      <c r="B12" s="1">
        <v>95</v>
      </c>
      <c r="C12" s="1" t="s">
        <v>16</v>
      </c>
      <c r="D12" s="1">
        <v>66</v>
      </c>
      <c r="E12" s="1" t="s">
        <v>7</v>
      </c>
      <c r="F12" s="1">
        <v>137</v>
      </c>
      <c r="G12" s="1" t="s">
        <v>63</v>
      </c>
      <c r="H12" s="1">
        <v>151</v>
      </c>
      <c r="I12" s="1" t="s">
        <v>22</v>
      </c>
      <c r="J12" s="1">
        <v>186</v>
      </c>
      <c r="K12" s="10"/>
      <c r="L12" s="7"/>
    </row>
    <row r="13" spans="1:12" x14ac:dyDescent="0.25">
      <c r="A13" s="1" t="s">
        <v>49</v>
      </c>
      <c r="B13" s="1">
        <v>213</v>
      </c>
      <c r="C13" s="1" t="s">
        <v>50</v>
      </c>
      <c r="D13" s="8">
        <v>291</v>
      </c>
      <c r="E13" s="1" t="s">
        <v>52</v>
      </c>
      <c r="F13" s="8">
        <v>262</v>
      </c>
      <c r="G13" s="1" t="s">
        <v>18</v>
      </c>
      <c r="H13" s="1">
        <v>285</v>
      </c>
      <c r="I13" s="1" t="s">
        <v>58</v>
      </c>
      <c r="J13" s="1">
        <f>176+110</f>
        <v>286</v>
      </c>
      <c r="K13" s="10"/>
      <c r="L13" s="7"/>
    </row>
    <row r="14" spans="1:12" x14ac:dyDescent="0.25">
      <c r="A14" s="1" t="s">
        <v>10</v>
      </c>
      <c r="B14" s="1">
        <v>259</v>
      </c>
      <c r="C14" s="1" t="s">
        <v>8</v>
      </c>
      <c r="D14" s="1">
        <v>149</v>
      </c>
      <c r="E14" s="1" t="s">
        <v>29</v>
      </c>
      <c r="F14" s="1">
        <v>271</v>
      </c>
      <c r="G14" s="1" t="s">
        <v>10</v>
      </c>
      <c r="H14" s="1">
        <v>259</v>
      </c>
      <c r="I14" s="1" t="s">
        <v>9</v>
      </c>
      <c r="J14" s="1">
        <v>231</v>
      </c>
      <c r="K14" s="10"/>
      <c r="L14" s="7"/>
    </row>
    <row r="15" spans="1:12" x14ac:dyDescent="0.25">
      <c r="A15" s="1" t="s">
        <v>40</v>
      </c>
      <c r="B15" s="1">
        <v>90</v>
      </c>
      <c r="C15" s="1" t="s">
        <v>40</v>
      </c>
      <c r="D15" s="1">
        <v>90</v>
      </c>
      <c r="E15" s="1" t="s">
        <v>40</v>
      </c>
      <c r="F15" s="1">
        <v>90</v>
      </c>
      <c r="G15" s="1" t="s">
        <v>40</v>
      </c>
      <c r="H15" s="1">
        <v>90</v>
      </c>
      <c r="I15" s="1" t="s">
        <v>40</v>
      </c>
      <c r="J15" s="1">
        <v>90</v>
      </c>
      <c r="K15" s="10"/>
      <c r="L15" s="7"/>
    </row>
    <row r="16" spans="1:12" x14ac:dyDescent="0.25">
      <c r="A16" s="1" t="s">
        <v>59</v>
      </c>
      <c r="B16" s="1">
        <v>209</v>
      </c>
      <c r="C16" s="1" t="s">
        <v>42</v>
      </c>
      <c r="D16" s="1">
        <v>300</v>
      </c>
      <c r="E16" s="1" t="s">
        <v>15</v>
      </c>
      <c r="F16" s="1">
        <v>85</v>
      </c>
      <c r="G16" s="1" t="s">
        <v>53</v>
      </c>
      <c r="H16" s="1">
        <v>54</v>
      </c>
      <c r="I16" s="8" t="s">
        <v>47</v>
      </c>
      <c r="J16" s="1">
        <v>291</v>
      </c>
      <c r="K16" s="10"/>
      <c r="L16" s="7"/>
    </row>
    <row r="17" spans="1:12" x14ac:dyDescent="0.25">
      <c r="A17" s="1" t="s">
        <v>35</v>
      </c>
      <c r="B17" s="1">
        <v>170</v>
      </c>
      <c r="C17" s="1" t="s">
        <v>51</v>
      </c>
      <c r="D17" s="1">
        <v>101</v>
      </c>
      <c r="E17" s="1" t="s">
        <v>51</v>
      </c>
      <c r="F17" s="1">
        <v>101</v>
      </c>
      <c r="G17" s="1" t="s">
        <v>34</v>
      </c>
      <c r="H17" s="1">
        <v>132</v>
      </c>
      <c r="I17" s="1" t="s">
        <v>14</v>
      </c>
      <c r="J17" s="1">
        <v>532</v>
      </c>
      <c r="K17" s="7"/>
      <c r="L17" s="6"/>
    </row>
    <row r="18" spans="1:12" x14ac:dyDescent="0.25">
      <c r="A18" s="2">
        <v>44207</v>
      </c>
      <c r="B18" s="2" t="s">
        <v>1</v>
      </c>
      <c r="C18" s="2">
        <v>44208</v>
      </c>
      <c r="D18" s="2" t="s">
        <v>1</v>
      </c>
      <c r="E18" s="2">
        <v>44209</v>
      </c>
      <c r="F18" s="2" t="s">
        <v>1</v>
      </c>
      <c r="G18" s="2">
        <v>44210</v>
      </c>
      <c r="H18" s="2" t="s">
        <v>1</v>
      </c>
      <c r="I18" s="2">
        <v>44211</v>
      </c>
      <c r="J18" s="2" t="s">
        <v>1</v>
      </c>
    </row>
    <row r="19" spans="1:12" x14ac:dyDescent="0.25">
      <c r="A19" s="1" t="s">
        <v>37</v>
      </c>
      <c r="B19" s="1">
        <v>137</v>
      </c>
      <c r="C19" s="1" t="s">
        <v>20</v>
      </c>
      <c r="D19" s="1">
        <v>195</v>
      </c>
      <c r="E19" s="1" t="s">
        <v>13</v>
      </c>
      <c r="F19" s="1">
        <v>125</v>
      </c>
      <c r="G19" s="1" t="s">
        <v>7</v>
      </c>
      <c r="H19" s="1">
        <v>137</v>
      </c>
      <c r="I19" s="1" t="s">
        <v>55</v>
      </c>
      <c r="J19" s="1">
        <v>132</v>
      </c>
    </row>
    <row r="20" spans="1:12" x14ac:dyDescent="0.25">
      <c r="A20" s="1" t="s">
        <v>28</v>
      </c>
      <c r="B20" s="1">
        <v>242</v>
      </c>
      <c r="C20" s="1" t="s">
        <v>19</v>
      </c>
      <c r="D20" s="1">
        <v>379</v>
      </c>
      <c r="E20" s="1" t="s">
        <v>17</v>
      </c>
      <c r="F20" s="1">
        <v>367</v>
      </c>
      <c r="G20" s="1" t="s">
        <v>54</v>
      </c>
      <c r="H20" s="1">
        <v>354</v>
      </c>
      <c r="I20" s="1" t="s">
        <v>61</v>
      </c>
      <c r="J20" s="1">
        <f>526+110</f>
        <v>636</v>
      </c>
    </row>
    <row r="21" spans="1:12" x14ac:dyDescent="0.25">
      <c r="A21" s="1" t="s">
        <v>23</v>
      </c>
      <c r="B21" s="1">
        <v>169</v>
      </c>
      <c r="C21" s="1" t="s">
        <v>10</v>
      </c>
      <c r="D21" s="1">
        <v>259</v>
      </c>
      <c r="E21" s="1" t="s">
        <v>8</v>
      </c>
      <c r="F21" s="1">
        <v>149</v>
      </c>
      <c r="G21" s="1" t="s">
        <v>15</v>
      </c>
      <c r="H21" s="1">
        <v>85</v>
      </c>
      <c r="I21" s="1" t="s">
        <v>9</v>
      </c>
      <c r="J21" s="1">
        <v>231</v>
      </c>
    </row>
    <row r="22" spans="1:12" x14ac:dyDescent="0.25">
      <c r="A22" s="1" t="s">
        <v>40</v>
      </c>
      <c r="B22" s="1">
        <v>90</v>
      </c>
      <c r="C22" s="1" t="s">
        <v>40</v>
      </c>
      <c r="D22" s="1">
        <v>90</v>
      </c>
      <c r="E22" s="1" t="s">
        <v>40</v>
      </c>
      <c r="F22" s="1">
        <v>90</v>
      </c>
      <c r="G22" s="1" t="s">
        <v>40</v>
      </c>
      <c r="H22" s="1">
        <v>90</v>
      </c>
      <c r="I22" s="1" t="s">
        <v>40</v>
      </c>
      <c r="J22" s="1">
        <v>90</v>
      </c>
    </row>
    <row r="23" spans="1:12" x14ac:dyDescent="0.25">
      <c r="A23" s="1" t="s">
        <v>42</v>
      </c>
      <c r="B23" s="1">
        <v>300</v>
      </c>
      <c r="C23" s="1" t="s">
        <v>41</v>
      </c>
      <c r="D23" s="1">
        <v>128</v>
      </c>
      <c r="E23" s="1" t="s">
        <v>15</v>
      </c>
      <c r="F23" s="1">
        <v>85</v>
      </c>
      <c r="G23" s="1" t="s">
        <v>43</v>
      </c>
      <c r="H23" s="1">
        <v>68</v>
      </c>
      <c r="I23" s="1" t="s">
        <v>60</v>
      </c>
      <c r="J23" s="1">
        <v>132</v>
      </c>
    </row>
    <row r="24" spans="1:12" x14ac:dyDescent="0.25">
      <c r="A24" s="1" t="s">
        <v>26</v>
      </c>
      <c r="B24" s="1">
        <f>114*2</f>
        <v>228</v>
      </c>
      <c r="C24" s="1" t="s">
        <v>51</v>
      </c>
      <c r="D24" s="1">
        <v>101</v>
      </c>
      <c r="E24" s="1" t="s">
        <v>51</v>
      </c>
      <c r="F24" s="1">
        <v>101</v>
      </c>
      <c r="G24" s="1" t="s">
        <v>32</v>
      </c>
      <c r="H24" s="1">
        <v>201</v>
      </c>
      <c r="I24" s="1" t="s">
        <v>46</v>
      </c>
      <c r="J24" s="1">
        <v>139</v>
      </c>
    </row>
    <row r="25" spans="1:12" ht="15" customHeight="1" x14ac:dyDescent="0.25">
      <c r="A25" s="2">
        <v>44214</v>
      </c>
      <c r="B25" s="2" t="s">
        <v>1</v>
      </c>
      <c r="C25" s="2">
        <v>44215</v>
      </c>
      <c r="D25" s="2" t="s">
        <v>1</v>
      </c>
      <c r="E25" s="2">
        <v>44216</v>
      </c>
      <c r="F25" s="2" t="s">
        <v>1</v>
      </c>
      <c r="G25" s="2">
        <v>44217</v>
      </c>
      <c r="H25" s="2" t="s">
        <v>1</v>
      </c>
      <c r="I25" s="2">
        <v>44218</v>
      </c>
      <c r="J25" s="2" t="s">
        <v>1</v>
      </c>
    </row>
    <row r="26" spans="1:12" x14ac:dyDescent="0.25">
      <c r="A26" s="1" t="s">
        <v>6</v>
      </c>
      <c r="B26" s="1">
        <v>95</v>
      </c>
      <c r="C26" s="1" t="s">
        <v>7</v>
      </c>
      <c r="D26" s="1">
        <v>137</v>
      </c>
      <c r="E26" s="1" t="s">
        <v>16</v>
      </c>
      <c r="F26" s="1">
        <v>66</v>
      </c>
      <c r="G26" s="1" t="s">
        <v>30</v>
      </c>
      <c r="H26" s="8">
        <v>114</v>
      </c>
      <c r="I26" s="1" t="s">
        <v>22</v>
      </c>
      <c r="J26" s="1">
        <v>186</v>
      </c>
    </row>
    <row r="27" spans="1:12" x14ac:dyDescent="0.25">
      <c r="A27" s="1" t="s">
        <v>56</v>
      </c>
      <c r="B27" s="1">
        <v>303</v>
      </c>
      <c r="C27" s="1" t="s">
        <v>36</v>
      </c>
      <c r="D27" s="1">
        <v>291</v>
      </c>
      <c r="E27" s="1" t="s">
        <v>25</v>
      </c>
      <c r="F27" s="1">
        <v>300</v>
      </c>
      <c r="G27" s="1" t="s">
        <v>21</v>
      </c>
      <c r="H27" s="1">
        <v>415</v>
      </c>
      <c r="I27" s="1" t="s">
        <v>38</v>
      </c>
      <c r="J27" s="1">
        <v>183</v>
      </c>
    </row>
    <row r="28" spans="1:12" x14ac:dyDescent="0.25">
      <c r="A28" s="1" t="s">
        <v>10</v>
      </c>
      <c r="B28" s="1">
        <v>259</v>
      </c>
      <c r="C28" s="1" t="s">
        <v>8</v>
      </c>
      <c r="D28" s="1">
        <v>149</v>
      </c>
      <c r="E28" s="1" t="s">
        <v>10</v>
      </c>
      <c r="F28" s="1">
        <v>259</v>
      </c>
      <c r="G28" s="1" t="s">
        <v>10</v>
      </c>
      <c r="H28" s="8">
        <v>259</v>
      </c>
      <c r="I28" s="1" t="s">
        <v>9</v>
      </c>
      <c r="J28" s="1">
        <v>231</v>
      </c>
    </row>
    <row r="29" spans="1:12" x14ac:dyDescent="0.25">
      <c r="A29" s="1" t="s">
        <v>40</v>
      </c>
      <c r="B29" s="1">
        <v>90</v>
      </c>
      <c r="C29" s="1" t="s">
        <v>40</v>
      </c>
      <c r="D29" s="1">
        <v>90</v>
      </c>
      <c r="E29" s="1" t="s">
        <v>40</v>
      </c>
      <c r="F29" s="1">
        <v>90</v>
      </c>
      <c r="G29" s="1" t="s">
        <v>40</v>
      </c>
      <c r="H29" s="1">
        <v>90</v>
      </c>
      <c r="I29" s="1" t="s">
        <v>40</v>
      </c>
      <c r="J29" s="1">
        <v>90</v>
      </c>
    </row>
    <row r="30" spans="1:12" x14ac:dyDescent="0.25">
      <c r="A30" s="1" t="s">
        <v>42</v>
      </c>
      <c r="B30" s="1">
        <v>300</v>
      </c>
      <c r="C30" s="1" t="s">
        <v>15</v>
      </c>
      <c r="D30" s="1">
        <v>85</v>
      </c>
      <c r="E30" s="1" t="s">
        <v>15</v>
      </c>
      <c r="F30" s="1">
        <v>85</v>
      </c>
      <c r="G30" s="1" t="s">
        <v>41</v>
      </c>
      <c r="H30" s="1">
        <v>128</v>
      </c>
      <c r="I30" s="8" t="s">
        <v>47</v>
      </c>
      <c r="J30" s="1">
        <v>291</v>
      </c>
    </row>
    <row r="31" spans="1:12" x14ac:dyDescent="0.25">
      <c r="A31" s="1" t="s">
        <v>64</v>
      </c>
      <c r="B31" s="1">
        <v>268</v>
      </c>
      <c r="C31" s="1" t="s">
        <v>51</v>
      </c>
      <c r="D31" s="1">
        <v>101</v>
      </c>
      <c r="E31" s="1" t="s">
        <v>51</v>
      </c>
      <c r="F31" s="1">
        <v>101</v>
      </c>
      <c r="G31" s="1" t="s">
        <v>34</v>
      </c>
      <c r="H31" s="1">
        <v>132</v>
      </c>
      <c r="I31" s="1" t="s">
        <v>14</v>
      </c>
      <c r="J31" s="1">
        <v>532</v>
      </c>
    </row>
    <row r="32" spans="1:12" ht="15" customHeight="1" x14ac:dyDescent="0.25">
      <c r="A32" s="2">
        <v>44221</v>
      </c>
      <c r="B32" s="2" t="s">
        <v>1</v>
      </c>
      <c r="C32" s="2">
        <v>44222</v>
      </c>
      <c r="D32" s="2" t="s">
        <v>1</v>
      </c>
      <c r="E32" s="2">
        <v>44223</v>
      </c>
      <c r="F32" s="2" t="s">
        <v>1</v>
      </c>
      <c r="G32" s="2">
        <v>44224</v>
      </c>
      <c r="H32" s="2" t="s">
        <v>1</v>
      </c>
      <c r="I32" s="2">
        <v>44225</v>
      </c>
      <c r="J32" s="2" t="s">
        <v>1</v>
      </c>
    </row>
    <row r="33" spans="1:10" x14ac:dyDescent="0.25">
      <c r="A33" s="1" t="s">
        <v>6</v>
      </c>
      <c r="B33" s="1">
        <v>95</v>
      </c>
      <c r="C33" s="1" t="s">
        <v>12</v>
      </c>
      <c r="D33" s="1">
        <v>132</v>
      </c>
      <c r="E33" s="1" t="s">
        <v>31</v>
      </c>
      <c r="F33" s="1">
        <v>66</v>
      </c>
      <c r="G33" s="1" t="s">
        <v>7</v>
      </c>
      <c r="H33" s="8">
        <v>137</v>
      </c>
      <c r="I33" s="1" t="s">
        <v>11</v>
      </c>
      <c r="J33" s="1">
        <v>165</v>
      </c>
    </row>
    <row r="34" spans="1:10" x14ac:dyDescent="0.25">
      <c r="A34" s="1" t="s">
        <v>62</v>
      </c>
      <c r="B34" s="1">
        <v>213</v>
      </c>
      <c r="C34" s="1" t="s">
        <v>19</v>
      </c>
      <c r="D34" s="1">
        <v>379</v>
      </c>
      <c r="E34" s="1" t="s">
        <v>27</v>
      </c>
      <c r="F34" s="1">
        <v>247</v>
      </c>
      <c r="G34" s="1" t="s">
        <v>57</v>
      </c>
      <c r="H34" s="1">
        <v>285</v>
      </c>
      <c r="I34" s="1" t="s">
        <v>65</v>
      </c>
      <c r="J34" s="1">
        <v>206</v>
      </c>
    </row>
    <row r="35" spans="1:10" x14ac:dyDescent="0.25">
      <c r="A35" s="1" t="s">
        <v>23</v>
      </c>
      <c r="B35" s="1">
        <v>169</v>
      </c>
      <c r="C35" s="1" t="s">
        <v>10</v>
      </c>
      <c r="D35" s="1">
        <v>259</v>
      </c>
      <c r="E35" s="1" t="s">
        <v>8</v>
      </c>
      <c r="F35" s="1">
        <v>149</v>
      </c>
      <c r="G35" s="1" t="s">
        <v>9</v>
      </c>
      <c r="H35" s="8">
        <v>231</v>
      </c>
      <c r="I35" s="1" t="s">
        <v>66</v>
      </c>
      <c r="J35" s="1">
        <f>224+110</f>
        <v>334</v>
      </c>
    </row>
    <row r="36" spans="1:10" x14ac:dyDescent="0.25">
      <c r="A36" s="1" t="s">
        <v>40</v>
      </c>
      <c r="B36" s="1">
        <v>90</v>
      </c>
      <c r="C36" s="1" t="s">
        <v>40</v>
      </c>
      <c r="D36" s="1">
        <v>90</v>
      </c>
      <c r="E36" s="1" t="s">
        <v>40</v>
      </c>
      <c r="F36" s="1">
        <v>90</v>
      </c>
      <c r="G36" s="1" t="s">
        <v>40</v>
      </c>
      <c r="H36" s="1">
        <v>90</v>
      </c>
      <c r="I36" s="1" t="s">
        <v>40</v>
      </c>
      <c r="J36" s="1">
        <v>90</v>
      </c>
    </row>
    <row r="37" spans="1:10" x14ac:dyDescent="0.25">
      <c r="A37" s="1" t="s">
        <v>41</v>
      </c>
      <c r="B37" s="1">
        <v>128</v>
      </c>
      <c r="C37" s="1" t="s">
        <v>39</v>
      </c>
      <c r="D37" s="1">
        <v>54</v>
      </c>
      <c r="E37" s="1" t="s">
        <v>44</v>
      </c>
      <c r="F37" s="1">
        <v>158</v>
      </c>
      <c r="G37" s="1" t="s">
        <v>15</v>
      </c>
      <c r="H37" s="1">
        <v>85</v>
      </c>
      <c r="I37" s="1" t="s">
        <v>45</v>
      </c>
      <c r="J37" s="1">
        <v>178</v>
      </c>
    </row>
    <row r="38" spans="1:10" x14ac:dyDescent="0.25">
      <c r="A38" s="1" t="s">
        <v>24</v>
      </c>
      <c r="B38" s="1">
        <v>233</v>
      </c>
      <c r="C38" s="1" t="s">
        <v>51</v>
      </c>
      <c r="D38" s="1">
        <v>101</v>
      </c>
      <c r="E38" s="1" t="s">
        <v>15</v>
      </c>
      <c r="F38" s="1">
        <v>85</v>
      </c>
      <c r="G38" s="1" t="s">
        <v>51</v>
      </c>
      <c r="H38" s="1">
        <v>110</v>
      </c>
      <c r="I38" s="1" t="s">
        <v>46</v>
      </c>
      <c r="J38" s="1">
        <v>139</v>
      </c>
    </row>
    <row r="39" spans="1:10" ht="11.25" customHeight="1" x14ac:dyDescent="0.25">
      <c r="A39" s="20"/>
      <c r="B39" s="21"/>
      <c r="C39" s="21"/>
      <c r="D39" s="21"/>
      <c r="E39" s="21"/>
      <c r="F39" s="21"/>
      <c r="G39" s="21"/>
      <c r="H39" s="21"/>
      <c r="I39" s="21"/>
      <c r="J39" s="22"/>
    </row>
    <row r="56" spans="5:5" x14ac:dyDescent="0.25">
      <c r="E56">
        <v>159</v>
      </c>
    </row>
  </sheetData>
  <mergeCells count="4">
    <mergeCell ref="A1:J1"/>
    <mergeCell ref="A2:J2"/>
    <mergeCell ref="A39:J39"/>
    <mergeCell ref="I5:I10"/>
  </mergeCells>
  <pageMargins left="0" right="0" top="0.59055118110236227" bottom="0" header="0.31496062992125984" footer="0.31496062992125984"/>
  <pageSetup paperSize="9" scale="66" fitToHeight="0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="82" zoomScaleNormal="82" workbookViewId="0">
      <selection activeCell="E22" sqref="E22"/>
    </sheetView>
  </sheetViews>
  <sheetFormatPr defaultRowHeight="15" x14ac:dyDescent="0.25"/>
  <cols>
    <col min="1" max="1" width="29.7109375" customWidth="1"/>
    <col min="2" max="2" width="8.7109375" customWidth="1"/>
    <col min="3" max="3" width="34" customWidth="1"/>
    <col min="4" max="4" width="9.42578125" customWidth="1"/>
    <col min="5" max="5" width="34.28515625" customWidth="1"/>
    <col min="6" max="6" width="9" customWidth="1"/>
    <col min="7" max="7" width="35.5703125" customWidth="1"/>
    <col min="9" max="9" width="32.85546875" bestFit="1" customWidth="1"/>
    <col min="13" max="13" width="8.7109375" customWidth="1"/>
  </cols>
  <sheetData>
    <row r="1" spans="1:12" ht="9" customHeight="1" x14ac:dyDescent="0.25">
      <c r="A1" s="18"/>
      <c r="B1" s="18"/>
      <c r="C1" s="18"/>
      <c r="D1" s="18"/>
      <c r="E1" s="18"/>
      <c r="F1" s="18"/>
      <c r="G1" s="18"/>
      <c r="H1" s="18"/>
      <c r="I1" s="18"/>
      <c r="J1" s="18"/>
    </row>
    <row r="2" spans="1:12" ht="84.75" customHeight="1" x14ac:dyDescent="0.25">
      <c r="A2" s="19" t="s">
        <v>67</v>
      </c>
      <c r="B2" s="19"/>
      <c r="C2" s="19"/>
      <c r="D2" s="19"/>
      <c r="E2" s="19"/>
      <c r="F2" s="19"/>
      <c r="G2" s="19"/>
      <c r="H2" s="19"/>
      <c r="I2" s="19"/>
      <c r="J2" s="19"/>
    </row>
    <row r="3" spans="1:12" ht="15.75" x14ac:dyDescent="0.25">
      <c r="A3" s="9" t="s">
        <v>0</v>
      </c>
      <c r="B3" s="3"/>
      <c r="C3" s="9" t="s">
        <v>2</v>
      </c>
      <c r="D3" s="3"/>
      <c r="E3" s="9" t="s">
        <v>3</v>
      </c>
      <c r="F3" s="3"/>
      <c r="G3" s="9" t="s">
        <v>4</v>
      </c>
      <c r="H3" s="3"/>
      <c r="I3" s="9" t="s">
        <v>5</v>
      </c>
      <c r="J3" s="5"/>
    </row>
    <row r="4" spans="1:12" x14ac:dyDescent="0.25">
      <c r="A4" s="2">
        <v>44228</v>
      </c>
      <c r="B4" s="2" t="s">
        <v>1</v>
      </c>
      <c r="C4" s="2">
        <v>44229</v>
      </c>
      <c r="D4" s="2" t="s">
        <v>1</v>
      </c>
      <c r="E4" s="2">
        <v>44230</v>
      </c>
      <c r="F4" s="2" t="s">
        <v>1</v>
      </c>
      <c r="G4" s="2">
        <v>44231</v>
      </c>
      <c r="H4" s="2" t="s">
        <v>1</v>
      </c>
      <c r="I4" s="2">
        <v>44232</v>
      </c>
      <c r="J4" s="2" t="s">
        <v>1</v>
      </c>
      <c r="K4" s="10"/>
      <c r="L4" s="7"/>
    </row>
    <row r="5" spans="1:12" x14ac:dyDescent="0.25">
      <c r="A5" s="1" t="s">
        <v>63</v>
      </c>
      <c r="B5" s="1">
        <v>151</v>
      </c>
      <c r="C5" s="1" t="s">
        <v>69</v>
      </c>
      <c r="D5" s="1">
        <v>125</v>
      </c>
      <c r="E5" s="1" t="s">
        <v>6</v>
      </c>
      <c r="F5" s="1">
        <v>95</v>
      </c>
      <c r="G5" s="1" t="s">
        <v>20</v>
      </c>
      <c r="H5" s="1">
        <v>195</v>
      </c>
      <c r="I5" s="1" t="s">
        <v>22</v>
      </c>
      <c r="J5" s="1">
        <v>186</v>
      </c>
      <c r="K5" s="10"/>
      <c r="L5" s="7"/>
    </row>
    <row r="6" spans="1:12" x14ac:dyDescent="0.25">
      <c r="A6" s="1" t="s">
        <v>68</v>
      </c>
      <c r="B6" s="1">
        <v>285</v>
      </c>
      <c r="C6" s="1" t="s">
        <v>50</v>
      </c>
      <c r="D6" s="8">
        <v>291</v>
      </c>
      <c r="E6" s="1" t="s">
        <v>88</v>
      </c>
      <c r="F6" s="8">
        <v>197</v>
      </c>
      <c r="G6" s="1" t="s">
        <v>72</v>
      </c>
      <c r="H6" s="1">
        <v>191</v>
      </c>
      <c r="I6" s="1" t="s">
        <v>71</v>
      </c>
      <c r="J6" s="1">
        <v>176</v>
      </c>
      <c r="K6" s="10"/>
      <c r="L6" s="7"/>
    </row>
    <row r="7" spans="1:12" x14ac:dyDescent="0.25">
      <c r="A7" s="1" t="s">
        <v>10</v>
      </c>
      <c r="B7" s="1">
        <v>259</v>
      </c>
      <c r="C7" s="1" t="s">
        <v>8</v>
      </c>
      <c r="D7" s="1">
        <v>149</v>
      </c>
      <c r="E7" s="1" t="s">
        <v>10</v>
      </c>
      <c r="F7" s="1">
        <v>259</v>
      </c>
      <c r="G7" s="1" t="s">
        <v>10</v>
      </c>
      <c r="H7" s="1">
        <v>259</v>
      </c>
      <c r="I7" s="1" t="s">
        <v>9</v>
      </c>
      <c r="J7" s="1">
        <v>231</v>
      </c>
      <c r="K7" s="10"/>
      <c r="L7" s="7"/>
    </row>
    <row r="8" spans="1:12" x14ac:dyDescent="0.25">
      <c r="A8" s="1" t="s">
        <v>40</v>
      </c>
      <c r="B8" s="1">
        <v>90</v>
      </c>
      <c r="C8" s="1" t="s">
        <v>40</v>
      </c>
      <c r="D8" s="1">
        <v>90</v>
      </c>
      <c r="E8" s="1" t="s">
        <v>40</v>
      </c>
      <c r="F8" s="1">
        <v>90</v>
      </c>
      <c r="G8" s="1" t="s">
        <v>40</v>
      </c>
      <c r="H8" s="1">
        <v>90</v>
      </c>
      <c r="I8" s="1" t="s">
        <v>40</v>
      </c>
      <c r="J8" s="1">
        <v>90</v>
      </c>
      <c r="K8" s="10"/>
      <c r="L8" s="7"/>
    </row>
    <row r="9" spans="1:12" x14ac:dyDescent="0.25">
      <c r="A9" s="1" t="s">
        <v>53</v>
      </c>
      <c r="B9" s="1">
        <v>54</v>
      </c>
      <c r="C9" s="1" t="s">
        <v>70</v>
      </c>
      <c r="D9" s="1">
        <v>110</v>
      </c>
      <c r="E9" s="1" t="s">
        <v>15</v>
      </c>
      <c r="F9" s="1">
        <v>85</v>
      </c>
      <c r="G9" s="1" t="s">
        <v>41</v>
      </c>
      <c r="H9" s="1">
        <v>128</v>
      </c>
      <c r="I9" s="1" t="s">
        <v>70</v>
      </c>
      <c r="J9" s="1">
        <v>110</v>
      </c>
      <c r="K9" s="10"/>
      <c r="L9" s="7"/>
    </row>
    <row r="10" spans="1:12" x14ac:dyDescent="0.25">
      <c r="A10" s="1" t="s">
        <v>35</v>
      </c>
      <c r="B10" s="1">
        <v>170</v>
      </c>
      <c r="C10" s="1" t="s">
        <v>51</v>
      </c>
      <c r="D10" s="1">
        <v>101</v>
      </c>
      <c r="E10" s="1" t="s">
        <v>51</v>
      </c>
      <c r="F10" s="1">
        <v>101</v>
      </c>
      <c r="G10" s="1" t="s">
        <v>34</v>
      </c>
      <c r="H10" s="1">
        <v>132</v>
      </c>
      <c r="I10" s="1" t="s">
        <v>14</v>
      </c>
      <c r="J10" s="1">
        <v>532</v>
      </c>
      <c r="K10" s="7"/>
      <c r="L10" s="6"/>
    </row>
    <row r="11" spans="1:12" x14ac:dyDescent="0.25">
      <c r="A11" s="2">
        <v>44235</v>
      </c>
      <c r="B11" s="2" t="s">
        <v>1</v>
      </c>
      <c r="C11" s="2">
        <v>44236</v>
      </c>
      <c r="D11" s="2" t="s">
        <v>1</v>
      </c>
      <c r="E11" s="2">
        <v>44237</v>
      </c>
      <c r="F11" s="2" t="s">
        <v>1</v>
      </c>
      <c r="G11" s="2">
        <v>44238</v>
      </c>
      <c r="H11" s="2" t="s">
        <v>1</v>
      </c>
      <c r="I11" s="2">
        <v>44239</v>
      </c>
      <c r="J11" s="2" t="s">
        <v>1</v>
      </c>
    </row>
    <row r="12" spans="1:12" x14ac:dyDescent="0.25">
      <c r="A12" s="1" t="s">
        <v>73</v>
      </c>
      <c r="B12" s="1">
        <v>137</v>
      </c>
      <c r="C12" s="1" t="s">
        <v>74</v>
      </c>
      <c r="D12" s="1">
        <v>125</v>
      </c>
      <c r="E12" s="1" t="s">
        <v>76</v>
      </c>
      <c r="F12" s="1">
        <v>114</v>
      </c>
      <c r="G12" s="1" t="s">
        <v>7</v>
      </c>
      <c r="H12" s="1">
        <v>137</v>
      </c>
      <c r="I12" s="1" t="s">
        <v>11</v>
      </c>
      <c r="J12" s="1">
        <v>165</v>
      </c>
    </row>
    <row r="13" spans="1:12" x14ac:dyDescent="0.25">
      <c r="A13" s="1" t="s">
        <v>75</v>
      </c>
      <c r="B13" s="1">
        <v>210</v>
      </c>
      <c r="C13" s="1" t="s">
        <v>19</v>
      </c>
      <c r="D13" s="1">
        <v>379</v>
      </c>
      <c r="E13" s="1" t="s">
        <v>17</v>
      </c>
      <c r="F13" s="1">
        <v>367</v>
      </c>
      <c r="G13" s="1" t="s">
        <v>77</v>
      </c>
      <c r="H13" s="1">
        <v>169</v>
      </c>
      <c r="I13" s="1" t="s">
        <v>93</v>
      </c>
      <c r="J13" s="1">
        <v>224</v>
      </c>
    </row>
    <row r="14" spans="1:12" x14ac:dyDescent="0.25">
      <c r="A14" s="1" t="s">
        <v>23</v>
      </c>
      <c r="B14" s="1">
        <v>169</v>
      </c>
      <c r="C14" s="1" t="s">
        <v>10</v>
      </c>
      <c r="D14" s="1">
        <v>259</v>
      </c>
      <c r="E14" s="1" t="s">
        <v>89</v>
      </c>
      <c r="F14" s="1">
        <v>149</v>
      </c>
      <c r="G14" s="1" t="s">
        <v>9</v>
      </c>
      <c r="H14" s="1">
        <v>231</v>
      </c>
      <c r="I14" s="1" t="s">
        <v>81</v>
      </c>
      <c r="J14" s="1">
        <f>756/2</f>
        <v>378</v>
      </c>
    </row>
    <row r="15" spans="1:12" x14ac:dyDescent="0.25">
      <c r="A15" s="1" t="s">
        <v>40</v>
      </c>
      <c r="B15" s="1">
        <v>90</v>
      </c>
      <c r="C15" s="1" t="s">
        <v>40</v>
      </c>
      <c r="D15" s="1">
        <v>90</v>
      </c>
      <c r="E15" s="1" t="s">
        <v>40</v>
      </c>
      <c r="F15" s="1">
        <v>90</v>
      </c>
      <c r="G15" s="1" t="s">
        <v>40</v>
      </c>
      <c r="H15" s="1">
        <v>90</v>
      </c>
      <c r="I15" s="1" t="s">
        <v>40</v>
      </c>
      <c r="J15" s="1">
        <v>90</v>
      </c>
    </row>
    <row r="16" spans="1:12" x14ac:dyDescent="0.25">
      <c r="A16" s="1" t="s">
        <v>41</v>
      </c>
      <c r="B16" s="1">
        <v>128</v>
      </c>
      <c r="C16" s="1" t="s">
        <v>53</v>
      </c>
      <c r="D16" s="1">
        <v>54</v>
      </c>
      <c r="E16" s="1" t="s">
        <v>15</v>
      </c>
      <c r="F16" s="1">
        <v>85</v>
      </c>
      <c r="G16" s="1" t="s">
        <v>44</v>
      </c>
      <c r="H16" s="1">
        <v>158</v>
      </c>
      <c r="I16" s="1" t="s">
        <v>70</v>
      </c>
      <c r="J16" s="1">
        <v>110</v>
      </c>
    </row>
    <row r="17" spans="1:10" x14ac:dyDescent="0.25">
      <c r="A17" s="1" t="s">
        <v>26</v>
      </c>
      <c r="B17" s="1">
        <v>228</v>
      </c>
      <c r="C17" s="1" t="s">
        <v>51</v>
      </c>
      <c r="D17" s="1">
        <v>101</v>
      </c>
      <c r="E17" s="1" t="s">
        <v>51</v>
      </c>
      <c r="F17" s="1">
        <v>101</v>
      </c>
      <c r="G17" s="1" t="s">
        <v>32</v>
      </c>
      <c r="H17" s="1">
        <v>201</v>
      </c>
      <c r="I17" s="1" t="s">
        <v>46</v>
      </c>
      <c r="J17" s="1">
        <v>139</v>
      </c>
    </row>
    <row r="18" spans="1:10" ht="15" customHeight="1" x14ac:dyDescent="0.25">
      <c r="A18" s="2">
        <v>44242</v>
      </c>
      <c r="B18" s="2" t="s">
        <v>1</v>
      </c>
      <c r="C18" s="2">
        <v>44243</v>
      </c>
      <c r="D18" s="2" t="s">
        <v>1</v>
      </c>
      <c r="E18" s="2">
        <v>44244</v>
      </c>
      <c r="F18" s="2" t="s">
        <v>1</v>
      </c>
      <c r="G18" s="2">
        <v>44245</v>
      </c>
      <c r="H18" s="2" t="s">
        <v>1</v>
      </c>
      <c r="I18" s="2">
        <v>44246</v>
      </c>
      <c r="J18" s="2" t="s">
        <v>1</v>
      </c>
    </row>
    <row r="19" spans="1:10" x14ac:dyDescent="0.25">
      <c r="A19" s="1" t="s">
        <v>6</v>
      </c>
      <c r="B19" s="1">
        <v>95</v>
      </c>
      <c r="C19" s="1" t="s">
        <v>16</v>
      </c>
      <c r="D19" s="1">
        <v>66</v>
      </c>
      <c r="E19" s="1" t="s">
        <v>79</v>
      </c>
      <c r="F19" s="1">
        <v>151</v>
      </c>
      <c r="G19" s="1" t="s">
        <v>7</v>
      </c>
      <c r="H19" s="8">
        <v>137</v>
      </c>
      <c r="I19" s="1" t="s">
        <v>82</v>
      </c>
      <c r="J19" s="1">
        <v>132</v>
      </c>
    </row>
    <row r="20" spans="1:10" x14ac:dyDescent="0.25">
      <c r="A20" s="1" t="s">
        <v>49</v>
      </c>
      <c r="B20" s="1">
        <v>213</v>
      </c>
      <c r="C20" s="1" t="s">
        <v>36</v>
      </c>
      <c r="D20" s="1">
        <v>291</v>
      </c>
      <c r="E20" s="1" t="s">
        <v>21</v>
      </c>
      <c r="F20" s="1">
        <v>415</v>
      </c>
      <c r="G20" s="1" t="s">
        <v>80</v>
      </c>
      <c r="H20" s="1">
        <v>471</v>
      </c>
      <c r="I20" s="1" t="s">
        <v>83</v>
      </c>
      <c r="J20" s="1">
        <v>117</v>
      </c>
    </row>
    <row r="21" spans="1:10" x14ac:dyDescent="0.25">
      <c r="A21" s="1" t="s">
        <v>10</v>
      </c>
      <c r="B21" s="1">
        <v>259</v>
      </c>
      <c r="C21" s="1" t="s">
        <v>78</v>
      </c>
      <c r="D21" s="1">
        <v>149</v>
      </c>
      <c r="E21" s="1" t="s">
        <v>10</v>
      </c>
      <c r="F21" s="1">
        <v>259</v>
      </c>
      <c r="G21" s="1" t="s">
        <v>10</v>
      </c>
      <c r="H21" s="8">
        <v>259</v>
      </c>
      <c r="I21" s="1" t="s">
        <v>9</v>
      </c>
      <c r="J21" s="1">
        <v>231</v>
      </c>
    </row>
    <row r="22" spans="1:10" x14ac:dyDescent="0.25">
      <c r="A22" s="1" t="s">
        <v>40</v>
      </c>
      <c r="B22" s="1">
        <v>90</v>
      </c>
      <c r="C22" s="1" t="s">
        <v>40</v>
      </c>
      <c r="D22" s="1">
        <v>90</v>
      </c>
      <c r="E22" s="1" t="s">
        <v>40</v>
      </c>
      <c r="F22" s="1">
        <v>90</v>
      </c>
      <c r="G22" s="1" t="s">
        <v>40</v>
      </c>
      <c r="H22" s="1">
        <v>90</v>
      </c>
      <c r="I22" s="1" t="s">
        <v>40</v>
      </c>
      <c r="J22" s="1">
        <v>90</v>
      </c>
    </row>
    <row r="23" spans="1:10" x14ac:dyDescent="0.25">
      <c r="A23" s="1" t="s">
        <v>41</v>
      </c>
      <c r="B23" s="1">
        <v>128</v>
      </c>
      <c r="C23" s="1" t="s">
        <v>15</v>
      </c>
      <c r="D23" s="1">
        <v>85</v>
      </c>
      <c r="E23" s="1" t="s">
        <v>53</v>
      </c>
      <c r="F23" s="1">
        <v>54</v>
      </c>
      <c r="G23" s="1" t="s">
        <v>41</v>
      </c>
      <c r="H23" s="1">
        <v>128</v>
      </c>
      <c r="I23" s="1" t="s">
        <v>45</v>
      </c>
      <c r="J23" s="1">
        <v>178</v>
      </c>
    </row>
    <row r="24" spans="1:10" x14ac:dyDescent="0.25">
      <c r="A24" s="1" t="s">
        <v>35</v>
      </c>
      <c r="B24" s="1">
        <v>170</v>
      </c>
      <c r="C24" s="1" t="s">
        <v>51</v>
      </c>
      <c r="D24" s="1">
        <v>101</v>
      </c>
      <c r="E24" s="1" t="s">
        <v>51</v>
      </c>
      <c r="F24" s="1">
        <v>101</v>
      </c>
      <c r="G24" s="1" t="s">
        <v>34</v>
      </c>
      <c r="H24" s="1">
        <v>132</v>
      </c>
      <c r="I24" s="1" t="s">
        <v>14</v>
      </c>
      <c r="J24" s="1">
        <v>532</v>
      </c>
    </row>
    <row r="25" spans="1:10" ht="15" customHeight="1" x14ac:dyDescent="0.25">
      <c r="A25" s="2">
        <v>44249</v>
      </c>
      <c r="B25" s="2" t="s">
        <v>1</v>
      </c>
      <c r="C25" s="2">
        <v>44250</v>
      </c>
      <c r="D25" s="2" t="s">
        <v>1</v>
      </c>
      <c r="E25" s="2">
        <v>44251</v>
      </c>
      <c r="F25" s="2" t="s">
        <v>1</v>
      </c>
      <c r="G25" s="2">
        <v>44252</v>
      </c>
      <c r="H25" s="2" t="s">
        <v>1</v>
      </c>
      <c r="I25" s="2">
        <v>44253</v>
      </c>
      <c r="J25" s="2" t="s">
        <v>1</v>
      </c>
    </row>
    <row r="26" spans="1:10" x14ac:dyDescent="0.25">
      <c r="A26" s="1" t="s">
        <v>7</v>
      </c>
      <c r="B26" s="1">
        <v>137</v>
      </c>
      <c r="C26" s="1" t="s">
        <v>84</v>
      </c>
      <c r="D26" s="1">
        <v>195</v>
      </c>
      <c r="E26" s="1" t="s">
        <v>16</v>
      </c>
      <c r="F26" s="1">
        <v>66</v>
      </c>
      <c r="G26" s="1" t="s">
        <v>6</v>
      </c>
      <c r="H26" s="8">
        <v>95</v>
      </c>
      <c r="I26" s="1" t="s">
        <v>22</v>
      </c>
      <c r="J26" s="1">
        <v>186</v>
      </c>
    </row>
    <row r="27" spans="1:10" x14ac:dyDescent="0.25">
      <c r="A27" s="1" t="s">
        <v>91</v>
      </c>
      <c r="B27" s="1">
        <v>263</v>
      </c>
      <c r="C27" s="1" t="s">
        <v>19</v>
      </c>
      <c r="D27" s="1">
        <v>379</v>
      </c>
      <c r="E27" s="1" t="s">
        <v>87</v>
      </c>
      <c r="F27" s="1">
        <v>308</v>
      </c>
      <c r="G27" s="1" t="s">
        <v>85</v>
      </c>
      <c r="H27" s="1">
        <v>354</v>
      </c>
      <c r="I27" s="1" t="s">
        <v>86</v>
      </c>
      <c r="J27" s="1">
        <v>526</v>
      </c>
    </row>
    <row r="28" spans="1:10" x14ac:dyDescent="0.25">
      <c r="A28" s="1" t="s">
        <v>23</v>
      </c>
      <c r="B28" s="1">
        <v>169</v>
      </c>
      <c r="C28" s="1" t="s">
        <v>10</v>
      </c>
      <c r="D28" s="1">
        <v>259</v>
      </c>
      <c r="E28" s="1" t="s">
        <v>90</v>
      </c>
      <c r="F28" s="1">
        <v>149</v>
      </c>
      <c r="G28" s="1" t="s">
        <v>15</v>
      </c>
      <c r="H28" s="8">
        <v>85</v>
      </c>
      <c r="I28" s="1" t="s">
        <v>9</v>
      </c>
      <c r="J28" s="1">
        <v>231</v>
      </c>
    </row>
    <row r="29" spans="1:10" x14ac:dyDescent="0.25">
      <c r="A29" s="1" t="s">
        <v>40</v>
      </c>
      <c r="B29" s="1">
        <v>90</v>
      </c>
      <c r="C29" s="1" t="s">
        <v>40</v>
      </c>
      <c r="D29" s="1">
        <v>90</v>
      </c>
      <c r="E29" s="1" t="s">
        <v>40</v>
      </c>
      <c r="F29" s="1">
        <v>90</v>
      </c>
      <c r="G29" s="1" t="s">
        <v>40</v>
      </c>
      <c r="H29" s="1">
        <v>90</v>
      </c>
      <c r="I29" s="1" t="s">
        <v>40</v>
      </c>
      <c r="J29" s="1">
        <v>90</v>
      </c>
    </row>
    <row r="30" spans="1:10" x14ac:dyDescent="0.25">
      <c r="A30" s="1" t="s">
        <v>42</v>
      </c>
      <c r="B30" s="1">
        <v>300</v>
      </c>
      <c r="C30" s="1" t="s">
        <v>53</v>
      </c>
      <c r="D30" s="1">
        <v>54</v>
      </c>
      <c r="E30" s="1" t="s">
        <v>15</v>
      </c>
      <c r="F30" s="1">
        <v>85</v>
      </c>
      <c r="G30" s="1" t="s">
        <v>92</v>
      </c>
      <c r="H30" s="1">
        <v>68</v>
      </c>
      <c r="I30" s="1" t="s">
        <v>70</v>
      </c>
      <c r="J30" s="1">
        <v>110</v>
      </c>
    </row>
    <row r="31" spans="1:10" x14ac:dyDescent="0.25">
      <c r="A31" s="1" t="s">
        <v>64</v>
      </c>
      <c r="B31" s="1">
        <v>268</v>
      </c>
      <c r="C31" s="1" t="s">
        <v>51</v>
      </c>
      <c r="D31" s="1">
        <v>101</v>
      </c>
      <c r="E31" s="1" t="s">
        <v>51</v>
      </c>
      <c r="F31" s="1">
        <v>101</v>
      </c>
      <c r="G31" s="1" t="s">
        <v>32</v>
      </c>
      <c r="H31" s="1">
        <v>201</v>
      </c>
      <c r="I31" s="1" t="s">
        <v>46</v>
      </c>
      <c r="J31" s="1">
        <v>139</v>
      </c>
    </row>
    <row r="32" spans="1:10" ht="11.25" customHeight="1" x14ac:dyDescent="0.25">
      <c r="A32" s="20"/>
      <c r="B32" s="21"/>
      <c r="C32" s="21"/>
      <c r="D32" s="21"/>
      <c r="E32" s="21"/>
      <c r="F32" s="21"/>
      <c r="G32" s="21"/>
      <c r="H32" s="21"/>
      <c r="I32" s="21"/>
      <c r="J32" s="22"/>
    </row>
    <row r="49" spans="5:5" x14ac:dyDescent="0.25">
      <c r="E49">
        <v>159</v>
      </c>
    </row>
  </sheetData>
  <mergeCells count="3">
    <mergeCell ref="A1:J1"/>
    <mergeCell ref="A2:J2"/>
    <mergeCell ref="A32:J32"/>
  </mergeCells>
  <pageMargins left="0.19685039370078741" right="0" top="0.78740157480314965" bottom="0" header="0.31496062992125984" footer="0.31496062992125984"/>
  <pageSetup paperSize="9" scale="65" fitToHeight="0" orientation="landscape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zoomScale="86" zoomScaleNormal="86" workbookViewId="0">
      <selection activeCell="G29" sqref="G29"/>
    </sheetView>
  </sheetViews>
  <sheetFormatPr defaultRowHeight="15" x14ac:dyDescent="0.25"/>
  <cols>
    <col min="1" max="1" width="29.7109375" customWidth="1"/>
    <col min="2" max="2" width="8.7109375" customWidth="1"/>
    <col min="3" max="3" width="34" customWidth="1"/>
    <col min="4" max="4" width="9.42578125" customWidth="1"/>
    <col min="5" max="5" width="34.28515625" customWidth="1"/>
    <col min="6" max="6" width="9" customWidth="1"/>
    <col min="7" max="7" width="35.5703125" customWidth="1"/>
    <col min="9" max="9" width="32.85546875" bestFit="1" customWidth="1"/>
    <col min="13" max="13" width="8.7109375" customWidth="1"/>
  </cols>
  <sheetData>
    <row r="1" spans="1:12" ht="9" customHeight="1" x14ac:dyDescent="0.25">
      <c r="A1" s="18"/>
      <c r="B1" s="18"/>
      <c r="C1" s="18"/>
      <c r="D1" s="18"/>
      <c r="E1" s="18"/>
      <c r="F1" s="18"/>
      <c r="G1" s="18"/>
      <c r="H1" s="18"/>
      <c r="I1" s="18"/>
      <c r="J1" s="18"/>
    </row>
    <row r="2" spans="1:12" ht="84.75" customHeight="1" x14ac:dyDescent="0.25">
      <c r="A2" s="19" t="s">
        <v>94</v>
      </c>
      <c r="B2" s="19"/>
      <c r="C2" s="19"/>
      <c r="D2" s="19"/>
      <c r="E2" s="19"/>
      <c r="F2" s="19"/>
      <c r="G2" s="19"/>
      <c r="H2" s="19"/>
      <c r="I2" s="19"/>
      <c r="J2" s="19"/>
    </row>
    <row r="3" spans="1:12" ht="15.75" x14ac:dyDescent="0.25">
      <c r="A3" s="9" t="s">
        <v>0</v>
      </c>
      <c r="B3" s="3"/>
      <c r="C3" s="9" t="s">
        <v>2</v>
      </c>
      <c r="D3" s="3"/>
      <c r="E3" s="9" t="s">
        <v>3</v>
      </c>
      <c r="F3" s="3"/>
      <c r="G3" s="9" t="s">
        <v>4</v>
      </c>
      <c r="H3" s="3"/>
      <c r="I3" s="9" t="s">
        <v>5</v>
      </c>
      <c r="J3" s="5"/>
    </row>
    <row r="4" spans="1:12" x14ac:dyDescent="0.25">
      <c r="A4" s="2">
        <v>44256</v>
      </c>
      <c r="B4" s="2"/>
      <c r="C4" s="2">
        <v>44257</v>
      </c>
      <c r="D4" s="2"/>
      <c r="E4" s="2">
        <v>44258</v>
      </c>
      <c r="F4" s="2"/>
      <c r="G4" s="2">
        <v>44259</v>
      </c>
      <c r="H4" s="2"/>
      <c r="I4" s="2">
        <v>44260</v>
      </c>
      <c r="J4" s="2"/>
      <c r="L4" s="6"/>
    </row>
    <row r="5" spans="1:12" ht="15" customHeight="1" x14ac:dyDescent="0.25">
      <c r="A5" s="1" t="s">
        <v>7</v>
      </c>
      <c r="B5" s="1">
        <v>137</v>
      </c>
      <c r="C5" s="1" t="s">
        <v>16</v>
      </c>
      <c r="D5" s="1">
        <v>66</v>
      </c>
      <c r="E5" s="1" t="s">
        <v>6</v>
      </c>
      <c r="F5" s="1">
        <v>95</v>
      </c>
      <c r="G5" s="1" t="s">
        <v>63</v>
      </c>
      <c r="H5" s="1">
        <v>151</v>
      </c>
      <c r="I5" s="1" t="s">
        <v>7</v>
      </c>
      <c r="J5" s="1">
        <v>137</v>
      </c>
      <c r="L5" s="7"/>
    </row>
    <row r="6" spans="1:12" ht="15" customHeight="1" x14ac:dyDescent="0.25">
      <c r="A6" s="1" t="s">
        <v>19</v>
      </c>
      <c r="B6" s="1">
        <v>379</v>
      </c>
      <c r="C6" s="1" t="s">
        <v>100</v>
      </c>
      <c r="D6" s="8">
        <v>360</v>
      </c>
      <c r="E6" s="1" t="s">
        <v>95</v>
      </c>
      <c r="F6" s="1">
        <v>169</v>
      </c>
      <c r="G6" s="1" t="s">
        <v>25</v>
      </c>
      <c r="H6" s="1">
        <v>300</v>
      </c>
      <c r="I6" s="1" t="s">
        <v>97</v>
      </c>
      <c r="J6" s="1">
        <v>143</v>
      </c>
      <c r="L6" s="7"/>
    </row>
    <row r="7" spans="1:12" ht="15" customHeight="1" x14ac:dyDescent="0.25">
      <c r="A7" s="1" t="s">
        <v>10</v>
      </c>
      <c r="B7" s="1">
        <v>259</v>
      </c>
      <c r="C7" s="1" t="s">
        <v>9</v>
      </c>
      <c r="D7" s="1">
        <v>231</v>
      </c>
      <c r="E7" s="1" t="s">
        <v>8</v>
      </c>
      <c r="F7" s="1">
        <v>149</v>
      </c>
      <c r="G7" s="1" t="s">
        <v>10</v>
      </c>
      <c r="H7" s="1">
        <v>259</v>
      </c>
      <c r="I7" s="1" t="s">
        <v>98</v>
      </c>
      <c r="J7" s="1">
        <v>756</v>
      </c>
      <c r="L7" s="7"/>
    </row>
    <row r="8" spans="1:12" ht="15" customHeight="1" x14ac:dyDescent="0.25">
      <c r="A8" s="1" t="s">
        <v>40</v>
      </c>
      <c r="B8" s="1">
        <v>90</v>
      </c>
      <c r="C8" s="1" t="s">
        <v>40</v>
      </c>
      <c r="D8" s="1">
        <v>90</v>
      </c>
      <c r="E8" s="1" t="s">
        <v>40</v>
      </c>
      <c r="F8" s="1">
        <v>90</v>
      </c>
      <c r="G8" s="1" t="s">
        <v>40</v>
      </c>
      <c r="H8" s="1">
        <v>90</v>
      </c>
      <c r="I8" s="1" t="s">
        <v>40</v>
      </c>
      <c r="J8" s="1">
        <v>90</v>
      </c>
      <c r="L8" s="7"/>
    </row>
    <row r="9" spans="1:12" ht="15" customHeight="1" x14ac:dyDescent="0.25">
      <c r="A9" s="1" t="s">
        <v>53</v>
      </c>
      <c r="B9" s="1">
        <v>54</v>
      </c>
      <c r="C9" s="1" t="s">
        <v>15</v>
      </c>
      <c r="D9" s="1">
        <v>85</v>
      </c>
      <c r="E9" s="1" t="s">
        <v>70</v>
      </c>
      <c r="F9" s="1">
        <v>110</v>
      </c>
      <c r="G9" s="1" t="s">
        <v>15</v>
      </c>
      <c r="H9" s="1">
        <v>85</v>
      </c>
      <c r="I9" s="1" t="s">
        <v>45</v>
      </c>
      <c r="J9" s="1">
        <v>178</v>
      </c>
      <c r="L9" s="7"/>
    </row>
    <row r="10" spans="1:12" ht="15" customHeight="1" x14ac:dyDescent="0.25">
      <c r="A10" s="1" t="s">
        <v>96</v>
      </c>
      <c r="B10" s="1">
        <v>101</v>
      </c>
      <c r="C10" s="1" t="s">
        <v>64</v>
      </c>
      <c r="D10" s="1">
        <v>268</v>
      </c>
      <c r="E10" s="1" t="s">
        <v>96</v>
      </c>
      <c r="F10" s="1">
        <v>101</v>
      </c>
      <c r="G10" s="1" t="s">
        <v>35</v>
      </c>
      <c r="H10" s="1">
        <v>170</v>
      </c>
      <c r="I10" s="11" t="s">
        <v>99</v>
      </c>
      <c r="J10" s="1">
        <v>132</v>
      </c>
      <c r="K10" s="6"/>
      <c r="L10" s="7"/>
    </row>
    <row r="11" spans="1:12" x14ac:dyDescent="0.25">
      <c r="A11" s="2">
        <v>44263</v>
      </c>
      <c r="B11" s="2"/>
      <c r="C11" s="2">
        <v>44264</v>
      </c>
      <c r="D11" s="2"/>
      <c r="E11" s="2">
        <v>44265</v>
      </c>
      <c r="F11" s="2"/>
      <c r="G11" s="2">
        <v>44266</v>
      </c>
      <c r="H11" s="2"/>
      <c r="I11" s="2">
        <v>44267</v>
      </c>
      <c r="J11" s="2"/>
      <c r="K11" s="10"/>
      <c r="L11" s="7"/>
    </row>
    <row r="12" spans="1:12" x14ac:dyDescent="0.25">
      <c r="A12" s="1" t="s">
        <v>7</v>
      </c>
      <c r="B12" s="1">
        <v>137</v>
      </c>
      <c r="C12" s="1" t="s">
        <v>16</v>
      </c>
      <c r="D12" s="1">
        <v>66</v>
      </c>
      <c r="E12" s="1" t="s">
        <v>6</v>
      </c>
      <c r="F12" s="1">
        <v>95</v>
      </c>
      <c r="G12" s="1" t="s">
        <v>63</v>
      </c>
      <c r="H12" s="1">
        <v>151</v>
      </c>
      <c r="I12" s="1" t="s">
        <v>7</v>
      </c>
      <c r="J12" s="1">
        <v>137</v>
      </c>
      <c r="K12" s="10"/>
      <c r="L12" s="7"/>
    </row>
    <row r="13" spans="1:12" x14ac:dyDescent="0.25">
      <c r="A13" s="1" t="s">
        <v>101</v>
      </c>
      <c r="B13" s="1">
        <v>285</v>
      </c>
      <c r="C13" s="1" t="s">
        <v>54</v>
      </c>
      <c r="D13" s="8">
        <v>354</v>
      </c>
      <c r="E13" s="1" t="s">
        <v>88</v>
      </c>
      <c r="F13" s="8">
        <v>197</v>
      </c>
      <c r="G13" s="8" t="s">
        <v>83</v>
      </c>
      <c r="H13" s="1">
        <v>117</v>
      </c>
      <c r="I13" s="1" t="s">
        <v>102</v>
      </c>
      <c r="J13" s="1">
        <v>291</v>
      </c>
      <c r="K13" s="10"/>
      <c r="L13" s="7"/>
    </row>
    <row r="14" spans="1:12" x14ac:dyDescent="0.25">
      <c r="A14" s="8" t="s">
        <v>8</v>
      </c>
      <c r="B14" s="1">
        <v>149</v>
      </c>
      <c r="C14" s="1" t="s">
        <v>108</v>
      </c>
      <c r="D14" s="1">
        <v>90</v>
      </c>
      <c r="E14" s="8" t="s">
        <v>10</v>
      </c>
      <c r="F14" s="1">
        <v>259</v>
      </c>
      <c r="G14" s="1" t="s">
        <v>8</v>
      </c>
      <c r="H14" s="1">
        <v>149</v>
      </c>
      <c r="I14" s="8" t="s">
        <v>23</v>
      </c>
      <c r="J14" s="1">
        <v>169</v>
      </c>
      <c r="K14" s="10"/>
      <c r="L14" s="7"/>
    </row>
    <row r="15" spans="1:12" x14ac:dyDescent="0.25">
      <c r="A15" s="1" t="s">
        <v>40</v>
      </c>
      <c r="B15" s="1">
        <v>90</v>
      </c>
      <c r="C15" s="1" t="s">
        <v>15</v>
      </c>
      <c r="D15" s="1">
        <v>85</v>
      </c>
      <c r="E15" s="1" t="s">
        <v>40</v>
      </c>
      <c r="F15" s="1">
        <v>90</v>
      </c>
      <c r="G15" s="1" t="s">
        <v>40</v>
      </c>
      <c r="H15" s="1">
        <v>90</v>
      </c>
      <c r="I15" s="1" t="s">
        <v>40</v>
      </c>
      <c r="J15" s="1">
        <v>90</v>
      </c>
      <c r="K15" s="10"/>
      <c r="L15" s="7"/>
    </row>
    <row r="16" spans="1:12" x14ac:dyDescent="0.25">
      <c r="A16" s="1" t="s">
        <v>103</v>
      </c>
      <c r="B16" s="1">
        <v>54</v>
      </c>
      <c r="C16" s="1" t="s">
        <v>60</v>
      </c>
      <c r="D16" s="1">
        <v>132</v>
      </c>
      <c r="E16" s="1" t="s">
        <v>41</v>
      </c>
      <c r="F16" s="1">
        <v>128</v>
      </c>
      <c r="G16" s="1" t="s">
        <v>106</v>
      </c>
      <c r="H16" s="1">
        <v>226</v>
      </c>
      <c r="I16" s="1" t="s">
        <v>44</v>
      </c>
      <c r="J16" s="1">
        <v>158</v>
      </c>
      <c r="K16" s="10"/>
      <c r="L16" s="7"/>
    </row>
    <row r="17" spans="1:12" x14ac:dyDescent="0.25">
      <c r="A17" s="1" t="s">
        <v>96</v>
      </c>
      <c r="B17" s="1">
        <v>101</v>
      </c>
      <c r="C17" s="1" t="s">
        <v>110</v>
      </c>
      <c r="D17" s="1">
        <v>476</v>
      </c>
      <c r="E17" s="1" t="s">
        <v>96</v>
      </c>
      <c r="F17" s="1">
        <v>101</v>
      </c>
      <c r="G17" s="1" t="s">
        <v>46</v>
      </c>
      <c r="H17" s="1">
        <v>139</v>
      </c>
      <c r="I17" s="1" t="s">
        <v>96</v>
      </c>
      <c r="J17" s="1">
        <v>101</v>
      </c>
      <c r="K17" s="7"/>
      <c r="L17" s="6"/>
    </row>
    <row r="18" spans="1:12" x14ac:dyDescent="0.25">
      <c r="A18" s="2">
        <v>44270</v>
      </c>
      <c r="B18" s="2"/>
      <c r="C18" s="2">
        <v>44271</v>
      </c>
      <c r="D18" s="2"/>
      <c r="E18" s="2">
        <v>44272</v>
      </c>
      <c r="F18" s="2"/>
      <c r="G18" s="2">
        <v>44273</v>
      </c>
      <c r="H18" s="2"/>
      <c r="I18" s="2">
        <v>44274</v>
      </c>
      <c r="J18" s="2"/>
    </row>
    <row r="19" spans="1:12" x14ac:dyDescent="0.25">
      <c r="A19" s="1" t="s">
        <v>7</v>
      </c>
      <c r="B19" s="1">
        <v>137</v>
      </c>
      <c r="C19" s="1" t="s">
        <v>16</v>
      </c>
      <c r="D19" s="1">
        <v>66</v>
      </c>
      <c r="E19" s="1" t="s">
        <v>6</v>
      </c>
      <c r="F19" s="1">
        <v>95</v>
      </c>
      <c r="G19" s="1" t="s">
        <v>63</v>
      </c>
      <c r="H19" s="1">
        <v>151</v>
      </c>
      <c r="I19" s="1" t="s">
        <v>7</v>
      </c>
      <c r="J19" s="1">
        <v>137</v>
      </c>
    </row>
    <row r="20" spans="1:12" x14ac:dyDescent="0.25">
      <c r="A20" s="1" t="s">
        <v>19</v>
      </c>
      <c r="B20" s="1">
        <v>379</v>
      </c>
      <c r="C20" s="1" t="s">
        <v>87</v>
      </c>
      <c r="D20" s="1">
        <v>308</v>
      </c>
      <c r="E20" s="1" t="s">
        <v>91</v>
      </c>
      <c r="F20" s="1">
        <v>263</v>
      </c>
      <c r="G20" s="1" t="s">
        <v>80</v>
      </c>
      <c r="H20" s="1">
        <v>471</v>
      </c>
      <c r="I20" s="1" t="s">
        <v>86</v>
      </c>
      <c r="J20" s="1">
        <v>526</v>
      </c>
    </row>
    <row r="21" spans="1:12" x14ac:dyDescent="0.25">
      <c r="A21" s="1" t="s">
        <v>10</v>
      </c>
      <c r="B21" s="1">
        <v>259</v>
      </c>
      <c r="C21" s="1" t="s">
        <v>10</v>
      </c>
      <c r="D21" s="1">
        <v>259</v>
      </c>
      <c r="E21" s="1" t="s">
        <v>8</v>
      </c>
      <c r="F21" s="1">
        <v>149</v>
      </c>
      <c r="G21" s="1" t="s">
        <v>10</v>
      </c>
      <c r="H21" s="1">
        <v>259</v>
      </c>
      <c r="I21" s="1" t="s">
        <v>29</v>
      </c>
      <c r="J21" s="1">
        <v>271</v>
      </c>
    </row>
    <row r="22" spans="1:12" x14ac:dyDescent="0.25">
      <c r="A22" s="1" t="s">
        <v>40</v>
      </c>
      <c r="B22" s="1">
        <v>90</v>
      </c>
      <c r="C22" s="1" t="s">
        <v>40</v>
      </c>
      <c r="D22" s="1">
        <v>90</v>
      </c>
      <c r="E22" s="1" t="s">
        <v>40</v>
      </c>
      <c r="F22" s="1">
        <v>90</v>
      </c>
      <c r="G22" s="1" t="s">
        <v>40</v>
      </c>
      <c r="H22" s="1">
        <v>90</v>
      </c>
      <c r="I22" s="1" t="s">
        <v>40</v>
      </c>
      <c r="J22" s="1">
        <v>90</v>
      </c>
    </row>
    <row r="23" spans="1:12" x14ac:dyDescent="0.25">
      <c r="A23" s="1" t="s">
        <v>53</v>
      </c>
      <c r="B23" s="1">
        <v>54</v>
      </c>
      <c r="C23" s="1" t="s">
        <v>42</v>
      </c>
      <c r="D23" s="1">
        <v>64</v>
      </c>
      <c r="E23" s="1" t="s">
        <v>41</v>
      </c>
      <c r="F23" s="1">
        <v>128</v>
      </c>
      <c r="G23" s="1" t="s">
        <v>41</v>
      </c>
      <c r="H23" s="1">
        <v>128</v>
      </c>
      <c r="I23" s="1" t="s">
        <v>70</v>
      </c>
      <c r="J23" s="1">
        <v>110</v>
      </c>
    </row>
    <row r="24" spans="1:12" x14ac:dyDescent="0.25">
      <c r="A24" s="1" t="s">
        <v>14</v>
      </c>
      <c r="B24" s="1">
        <v>532</v>
      </c>
      <c r="C24" s="1" t="s">
        <v>96</v>
      </c>
      <c r="D24" s="1">
        <v>101</v>
      </c>
      <c r="E24" s="1" t="s">
        <v>96</v>
      </c>
      <c r="F24" s="1">
        <v>101</v>
      </c>
      <c r="G24" s="1" t="s">
        <v>35</v>
      </c>
      <c r="H24" s="1">
        <v>170</v>
      </c>
      <c r="I24" s="1" t="s">
        <v>96</v>
      </c>
      <c r="J24" s="1">
        <v>101</v>
      </c>
    </row>
    <row r="25" spans="1:12" ht="15" customHeight="1" x14ac:dyDescent="0.25">
      <c r="A25" s="2">
        <v>44277</v>
      </c>
      <c r="B25" s="2"/>
      <c r="C25" s="2">
        <v>44278</v>
      </c>
      <c r="D25" s="2"/>
      <c r="E25" s="2">
        <v>44279</v>
      </c>
      <c r="F25" s="2"/>
      <c r="G25" s="2">
        <v>44280</v>
      </c>
      <c r="H25" s="2"/>
      <c r="I25" s="2">
        <v>44281</v>
      </c>
      <c r="J25" s="2"/>
    </row>
    <row r="26" spans="1:12" x14ac:dyDescent="0.25">
      <c r="A26" s="1" t="s">
        <v>7</v>
      </c>
      <c r="B26" s="1">
        <v>137</v>
      </c>
      <c r="C26" s="1" t="s">
        <v>16</v>
      </c>
      <c r="D26" s="1">
        <v>66</v>
      </c>
      <c r="E26" s="1" t="s">
        <v>6</v>
      </c>
      <c r="F26" s="1">
        <v>95</v>
      </c>
      <c r="G26" s="1" t="s">
        <v>63</v>
      </c>
      <c r="H26" s="8">
        <v>151</v>
      </c>
      <c r="I26" s="1" t="s">
        <v>7</v>
      </c>
      <c r="J26" s="1">
        <v>137</v>
      </c>
    </row>
    <row r="27" spans="1:12" x14ac:dyDescent="0.25">
      <c r="A27" s="1" t="s">
        <v>101</v>
      </c>
      <c r="B27" s="1">
        <v>285</v>
      </c>
      <c r="C27" s="1" t="s">
        <v>104</v>
      </c>
      <c r="D27" s="1">
        <v>285</v>
      </c>
      <c r="E27" s="1" t="s">
        <v>72</v>
      </c>
      <c r="F27" s="1">
        <v>191</v>
      </c>
      <c r="G27" s="1" t="s">
        <v>109</v>
      </c>
      <c r="H27" s="1">
        <v>221</v>
      </c>
      <c r="I27" s="1" t="s">
        <v>102</v>
      </c>
      <c r="J27" s="1">
        <v>291</v>
      </c>
    </row>
    <row r="28" spans="1:12" x14ac:dyDescent="0.25">
      <c r="A28" s="8" t="s">
        <v>8</v>
      </c>
      <c r="B28" s="1">
        <v>149</v>
      </c>
      <c r="C28" s="1" t="s">
        <v>10</v>
      </c>
      <c r="D28" s="1">
        <v>259</v>
      </c>
      <c r="E28" s="8" t="s">
        <v>10</v>
      </c>
      <c r="F28" s="1">
        <v>259</v>
      </c>
      <c r="G28" s="1" t="s">
        <v>108</v>
      </c>
      <c r="H28" s="8">
        <v>90</v>
      </c>
      <c r="I28" s="8" t="s">
        <v>23</v>
      </c>
      <c r="J28" s="1">
        <v>169</v>
      </c>
    </row>
    <row r="29" spans="1:12" x14ac:dyDescent="0.25">
      <c r="A29" s="1" t="s">
        <v>40</v>
      </c>
      <c r="B29" s="1">
        <v>90</v>
      </c>
      <c r="C29" s="1" t="s">
        <v>40</v>
      </c>
      <c r="D29" s="1">
        <v>90</v>
      </c>
      <c r="E29" s="1" t="s">
        <v>40</v>
      </c>
      <c r="F29" s="1">
        <v>90</v>
      </c>
      <c r="G29" s="1" t="s">
        <v>15</v>
      </c>
      <c r="H29" s="1">
        <v>85</v>
      </c>
      <c r="I29" s="1" t="s">
        <v>40</v>
      </c>
      <c r="J29" s="1">
        <v>90</v>
      </c>
    </row>
    <row r="30" spans="1:12" x14ac:dyDescent="0.25">
      <c r="A30" s="1" t="s">
        <v>53</v>
      </c>
      <c r="B30" s="1">
        <v>54</v>
      </c>
      <c r="C30" s="1" t="s">
        <v>41</v>
      </c>
      <c r="D30" s="1">
        <v>128</v>
      </c>
      <c r="E30" s="1" t="s">
        <v>41</v>
      </c>
      <c r="F30" s="1">
        <v>128</v>
      </c>
      <c r="G30" s="1" t="s">
        <v>43</v>
      </c>
      <c r="H30" s="1">
        <v>68</v>
      </c>
      <c r="I30" s="1" t="s">
        <v>15</v>
      </c>
      <c r="J30" s="1">
        <v>85</v>
      </c>
    </row>
    <row r="31" spans="1:12" x14ac:dyDescent="0.25">
      <c r="A31" s="1" t="s">
        <v>96</v>
      </c>
      <c r="B31" s="1">
        <v>101</v>
      </c>
      <c r="C31" s="1" t="s">
        <v>24</v>
      </c>
      <c r="D31" s="1">
        <v>233</v>
      </c>
      <c r="E31" s="1" t="s">
        <v>96</v>
      </c>
      <c r="F31" s="1">
        <v>101</v>
      </c>
      <c r="G31" s="1" t="s">
        <v>46</v>
      </c>
      <c r="H31" s="1">
        <v>139</v>
      </c>
      <c r="I31" s="1" t="s">
        <v>96</v>
      </c>
      <c r="J31" s="1">
        <v>101</v>
      </c>
    </row>
    <row r="32" spans="1:12" ht="15" customHeight="1" x14ac:dyDescent="0.25">
      <c r="A32" s="2">
        <v>44284</v>
      </c>
      <c r="B32" s="2"/>
      <c r="C32" s="2">
        <v>44285</v>
      </c>
      <c r="D32" s="2"/>
      <c r="E32" s="2">
        <v>44286</v>
      </c>
      <c r="F32" s="2"/>
      <c r="G32" s="2"/>
      <c r="H32" s="2"/>
      <c r="I32" s="2"/>
      <c r="J32" s="2"/>
    </row>
    <row r="33" spans="1:10" x14ac:dyDescent="0.25">
      <c r="A33" s="1" t="s">
        <v>7</v>
      </c>
      <c r="B33" s="1">
        <v>137</v>
      </c>
      <c r="C33" s="1" t="s">
        <v>16</v>
      </c>
      <c r="D33" s="1">
        <v>66</v>
      </c>
      <c r="E33" s="1" t="s">
        <v>6</v>
      </c>
      <c r="F33" s="1">
        <v>95</v>
      </c>
      <c r="G33" s="1"/>
      <c r="H33" s="8"/>
      <c r="I33" s="1"/>
      <c r="J33" s="1"/>
    </row>
    <row r="34" spans="1:10" x14ac:dyDescent="0.25">
      <c r="A34" s="1" t="s">
        <v>19</v>
      </c>
      <c r="B34" s="1">
        <v>379</v>
      </c>
      <c r="C34" s="1" t="s">
        <v>107</v>
      </c>
      <c r="D34" s="1">
        <v>149</v>
      </c>
      <c r="E34" s="1" t="s">
        <v>105</v>
      </c>
      <c r="F34" s="1">
        <v>288</v>
      </c>
      <c r="G34" s="1"/>
      <c r="H34" s="1"/>
      <c r="I34" s="1"/>
      <c r="J34" s="1"/>
    </row>
    <row r="35" spans="1:10" x14ac:dyDescent="0.25">
      <c r="A35" s="1" t="s">
        <v>10</v>
      </c>
      <c r="B35" s="1">
        <v>259</v>
      </c>
      <c r="C35" s="1" t="s">
        <v>10</v>
      </c>
      <c r="D35" s="1">
        <v>259</v>
      </c>
      <c r="E35" s="1" t="s">
        <v>8</v>
      </c>
      <c r="F35" s="1">
        <v>149</v>
      </c>
      <c r="G35" s="1"/>
      <c r="H35" s="8"/>
      <c r="I35" s="1"/>
      <c r="J35" s="1"/>
    </row>
    <row r="36" spans="1:10" x14ac:dyDescent="0.25">
      <c r="A36" s="1" t="s">
        <v>40</v>
      </c>
      <c r="B36" s="1">
        <v>90</v>
      </c>
      <c r="C36" s="1" t="s">
        <v>40</v>
      </c>
      <c r="D36" s="1">
        <v>90</v>
      </c>
      <c r="E36" s="1" t="s">
        <v>40</v>
      </c>
      <c r="F36" s="1">
        <v>90</v>
      </c>
      <c r="G36" s="1"/>
      <c r="H36" s="1"/>
      <c r="I36" s="1"/>
      <c r="J36" s="1"/>
    </row>
    <row r="37" spans="1:10" x14ac:dyDescent="0.25">
      <c r="A37" s="1" t="s">
        <v>39</v>
      </c>
      <c r="B37" s="1">
        <v>54</v>
      </c>
      <c r="C37" s="1" t="s">
        <v>15</v>
      </c>
      <c r="D37" s="1">
        <v>85</v>
      </c>
      <c r="E37" s="1" t="s">
        <v>70</v>
      </c>
      <c r="F37" s="1">
        <v>110</v>
      </c>
      <c r="G37" s="1"/>
      <c r="H37" s="1"/>
      <c r="I37" s="1"/>
      <c r="J37" s="1"/>
    </row>
    <row r="38" spans="1:10" x14ac:dyDescent="0.25">
      <c r="A38" s="1" t="s">
        <v>96</v>
      </c>
      <c r="B38" s="1">
        <v>101</v>
      </c>
      <c r="C38" s="1" t="s">
        <v>64</v>
      </c>
      <c r="D38" s="1">
        <v>268</v>
      </c>
      <c r="E38" s="1" t="s">
        <v>96</v>
      </c>
      <c r="F38" s="1">
        <v>101</v>
      </c>
      <c r="G38" s="1"/>
      <c r="H38" s="1"/>
      <c r="I38" s="1"/>
      <c r="J38" s="1"/>
    </row>
    <row r="39" spans="1:10" ht="11.25" customHeight="1" x14ac:dyDescent="0.25">
      <c r="A39" s="20"/>
      <c r="B39" s="21"/>
      <c r="C39" s="21"/>
      <c r="D39" s="21"/>
      <c r="E39" s="21"/>
      <c r="F39" s="21"/>
      <c r="G39" s="21"/>
      <c r="H39" s="21"/>
      <c r="I39" s="21"/>
      <c r="J39" s="22"/>
    </row>
    <row r="56" spans="5:5" x14ac:dyDescent="0.25">
      <c r="E56">
        <v>159</v>
      </c>
    </row>
  </sheetData>
  <mergeCells count="3">
    <mergeCell ref="A1:J1"/>
    <mergeCell ref="A2:J2"/>
    <mergeCell ref="A39:J39"/>
  </mergeCells>
  <pageMargins left="0.7" right="0.7" top="0.75" bottom="0.75" header="0.3" footer="0.3"/>
  <pageSetup paperSize="9" scale="59" fitToHeight="0" orientation="landscape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opLeftCell="A13" zoomScale="73" zoomScaleNormal="73" workbookViewId="0">
      <selection activeCell="E23" sqref="E23"/>
    </sheetView>
  </sheetViews>
  <sheetFormatPr defaultRowHeight="15" x14ac:dyDescent="0.25"/>
  <cols>
    <col min="1" max="1" width="36.28515625" customWidth="1"/>
    <col min="2" max="2" width="8.7109375" customWidth="1"/>
    <col min="3" max="3" width="35.7109375" customWidth="1"/>
    <col min="4" max="4" width="9.42578125" customWidth="1"/>
    <col min="5" max="5" width="37.28515625" customWidth="1"/>
    <col min="6" max="6" width="9" customWidth="1"/>
    <col min="7" max="7" width="37.140625" customWidth="1"/>
    <col min="8" max="8" width="8.5703125" customWidth="1"/>
    <col min="9" max="9" width="37" customWidth="1"/>
    <col min="13" max="13" width="8.7109375" customWidth="1"/>
  </cols>
  <sheetData>
    <row r="1" spans="1:14" ht="9" customHeight="1" x14ac:dyDescent="0.25">
      <c r="A1" s="18"/>
      <c r="B1" s="18"/>
      <c r="C1" s="18"/>
      <c r="D1" s="18"/>
      <c r="E1" s="18"/>
      <c r="F1" s="18"/>
      <c r="G1" s="18"/>
      <c r="H1" s="18"/>
      <c r="I1" s="18"/>
      <c r="J1" s="18"/>
    </row>
    <row r="2" spans="1:14" ht="41.25" customHeight="1" x14ac:dyDescent="0.25">
      <c r="A2" s="28" t="s">
        <v>127</v>
      </c>
      <c r="B2" s="29"/>
      <c r="C2" s="29"/>
      <c r="D2" s="29"/>
      <c r="E2" s="29"/>
      <c r="F2" s="29"/>
      <c r="G2" s="29"/>
      <c r="H2" s="29"/>
      <c r="I2" s="34" t="s">
        <v>126</v>
      </c>
      <c r="J2" s="35"/>
      <c r="L2" s="26"/>
      <c r="M2" s="26"/>
      <c r="N2" s="26"/>
    </row>
    <row r="3" spans="1:14" ht="20.25" customHeight="1" x14ac:dyDescent="0.25">
      <c r="A3" s="30"/>
      <c r="B3" s="31"/>
      <c r="C3" s="31"/>
      <c r="D3" s="31"/>
      <c r="E3" s="31"/>
      <c r="F3" s="31"/>
      <c r="G3" s="31"/>
      <c r="H3" s="31"/>
      <c r="I3" s="36" t="s">
        <v>129</v>
      </c>
      <c r="J3" s="37"/>
      <c r="L3" s="6"/>
      <c r="M3" s="6"/>
      <c r="N3" s="6"/>
    </row>
    <row r="4" spans="1:14" ht="20.25" customHeight="1" x14ac:dyDescent="0.25">
      <c r="A4" s="30"/>
      <c r="B4" s="31"/>
      <c r="C4" s="31"/>
      <c r="D4" s="31"/>
      <c r="E4" s="31"/>
      <c r="F4" s="31"/>
      <c r="G4" s="31"/>
      <c r="H4" s="31"/>
      <c r="I4" s="38"/>
      <c r="J4" s="39"/>
      <c r="L4" s="27"/>
      <c r="M4" s="27"/>
      <c r="N4" s="27"/>
    </row>
    <row r="5" spans="1:14" ht="20.25" customHeight="1" x14ac:dyDescent="0.25">
      <c r="A5" s="30"/>
      <c r="B5" s="31"/>
      <c r="C5" s="31"/>
      <c r="D5" s="31"/>
      <c r="E5" s="31"/>
      <c r="F5" s="31"/>
      <c r="G5" s="31"/>
      <c r="H5" s="31"/>
      <c r="I5" s="36" t="s">
        <v>128</v>
      </c>
      <c r="J5" s="37"/>
      <c r="L5" s="27"/>
      <c r="M5" s="27"/>
      <c r="N5" s="27"/>
    </row>
    <row r="6" spans="1:14" ht="21" customHeight="1" x14ac:dyDescent="0.25">
      <c r="A6" s="32"/>
      <c r="B6" s="33"/>
      <c r="C6" s="33"/>
      <c r="D6" s="33"/>
      <c r="E6" s="33"/>
      <c r="F6" s="33"/>
      <c r="G6" s="33"/>
      <c r="H6" s="33"/>
      <c r="I6" s="38"/>
      <c r="J6" s="39"/>
      <c r="L6" s="6"/>
      <c r="M6" s="6"/>
      <c r="N6" s="6"/>
    </row>
    <row r="7" spans="1:14" ht="15.75" x14ac:dyDescent="0.25">
      <c r="A7" s="9" t="s">
        <v>0</v>
      </c>
      <c r="B7" s="3"/>
      <c r="C7" s="9" t="s">
        <v>2</v>
      </c>
      <c r="D7" s="3"/>
      <c r="E7" s="9" t="s">
        <v>3</v>
      </c>
      <c r="F7" s="3"/>
      <c r="G7" s="9" t="s">
        <v>4</v>
      </c>
      <c r="H7" s="9"/>
      <c r="I7" s="9" t="s">
        <v>5</v>
      </c>
      <c r="J7" s="5"/>
      <c r="L7" s="6"/>
      <c r="M7" s="6"/>
      <c r="N7" s="6"/>
    </row>
    <row r="8" spans="1:14" x14ac:dyDescent="0.25">
      <c r="A8" s="2"/>
      <c r="B8" s="2"/>
      <c r="C8" s="2"/>
      <c r="D8" s="2"/>
      <c r="E8" s="2"/>
      <c r="F8" s="2"/>
      <c r="G8" s="2">
        <v>44287</v>
      </c>
      <c r="H8" s="2" t="s">
        <v>1</v>
      </c>
      <c r="I8" s="2">
        <v>44288</v>
      </c>
      <c r="J8" s="2" t="s">
        <v>1</v>
      </c>
      <c r="L8" s="27"/>
      <c r="M8" s="27"/>
      <c r="N8" s="27"/>
    </row>
    <row r="9" spans="1:14" ht="15" customHeight="1" x14ac:dyDescent="0.25">
      <c r="A9" s="1"/>
      <c r="B9" s="1"/>
      <c r="C9" s="1"/>
      <c r="D9" s="1"/>
      <c r="E9" s="1"/>
      <c r="F9" s="1"/>
      <c r="G9" s="1" t="s">
        <v>63</v>
      </c>
      <c r="H9" s="1">
        <v>151</v>
      </c>
      <c r="I9" s="1" t="s">
        <v>7</v>
      </c>
      <c r="J9" s="1">
        <v>137</v>
      </c>
      <c r="L9" s="27"/>
      <c r="M9" s="27"/>
      <c r="N9" s="27"/>
    </row>
    <row r="10" spans="1:14" ht="15" customHeight="1" x14ac:dyDescent="0.25">
      <c r="A10" s="1"/>
      <c r="B10" s="1"/>
      <c r="C10" s="1"/>
      <c r="D10" s="8"/>
      <c r="E10" s="1"/>
      <c r="F10" s="1"/>
      <c r="G10" s="1" t="s">
        <v>112</v>
      </c>
      <c r="H10" s="1">
        <v>130</v>
      </c>
      <c r="I10" s="1" t="s">
        <v>86</v>
      </c>
      <c r="J10" s="1">
        <v>526</v>
      </c>
      <c r="L10" s="7"/>
    </row>
    <row r="11" spans="1:14" ht="15" customHeight="1" x14ac:dyDescent="0.25">
      <c r="A11" s="1"/>
      <c r="B11" s="1"/>
      <c r="C11" s="1"/>
      <c r="D11" s="1"/>
      <c r="E11" s="1"/>
      <c r="F11" s="1"/>
      <c r="G11" s="1" t="s">
        <v>10</v>
      </c>
      <c r="H11" s="1">
        <v>259</v>
      </c>
      <c r="I11" s="1" t="s">
        <v>111</v>
      </c>
      <c r="J11" s="1">
        <v>271</v>
      </c>
      <c r="L11" s="7"/>
    </row>
    <row r="12" spans="1:14" ht="15" customHeight="1" x14ac:dyDescent="0.25">
      <c r="A12" s="1"/>
      <c r="B12" s="1"/>
      <c r="C12" s="1"/>
      <c r="D12" s="1"/>
      <c r="E12" s="1"/>
      <c r="F12" s="1"/>
      <c r="G12" s="1" t="s">
        <v>40</v>
      </c>
      <c r="H12" s="1">
        <v>90</v>
      </c>
      <c r="I12" s="1" t="s">
        <v>40</v>
      </c>
      <c r="J12" s="1">
        <v>90</v>
      </c>
      <c r="L12" s="7"/>
    </row>
    <row r="13" spans="1:14" ht="15" customHeight="1" x14ac:dyDescent="0.25">
      <c r="A13" s="1"/>
      <c r="B13" s="1"/>
      <c r="C13" s="1"/>
      <c r="D13" s="1"/>
      <c r="E13" s="1"/>
      <c r="F13" s="1"/>
      <c r="G13" s="1" t="s">
        <v>41</v>
      </c>
      <c r="H13" s="1">
        <v>128</v>
      </c>
      <c r="I13" s="1" t="s">
        <v>70</v>
      </c>
      <c r="J13" s="1">
        <v>110</v>
      </c>
      <c r="L13" s="7"/>
    </row>
    <row r="14" spans="1:14" ht="15" customHeight="1" x14ac:dyDescent="0.25">
      <c r="A14" s="1"/>
      <c r="B14" s="1"/>
      <c r="C14" s="1"/>
      <c r="D14" s="1"/>
      <c r="E14" s="1"/>
      <c r="F14" s="1"/>
      <c r="G14" s="1" t="s">
        <v>35</v>
      </c>
      <c r="H14" s="1">
        <v>170</v>
      </c>
      <c r="I14" s="11" t="s">
        <v>96</v>
      </c>
      <c r="J14" s="1">
        <v>101</v>
      </c>
      <c r="K14" s="6"/>
      <c r="L14" s="7"/>
    </row>
    <row r="15" spans="1:14" x14ac:dyDescent="0.25">
      <c r="A15" s="2">
        <v>44291</v>
      </c>
      <c r="B15" s="2" t="s">
        <v>1</v>
      </c>
      <c r="C15" s="2">
        <v>44292</v>
      </c>
      <c r="D15" s="2" t="s">
        <v>1</v>
      </c>
      <c r="E15" s="2">
        <v>44293</v>
      </c>
      <c r="F15" s="2" t="s">
        <v>1</v>
      </c>
      <c r="G15" s="2">
        <v>44294</v>
      </c>
      <c r="H15" s="2" t="s">
        <v>1</v>
      </c>
      <c r="I15" s="2">
        <v>44295</v>
      </c>
      <c r="J15" s="2" t="s">
        <v>1</v>
      </c>
      <c r="K15" s="10"/>
      <c r="L15" s="7"/>
    </row>
    <row r="16" spans="1:14" x14ac:dyDescent="0.25">
      <c r="A16" s="1" t="s">
        <v>73</v>
      </c>
      <c r="B16" s="1">
        <v>137</v>
      </c>
      <c r="C16" s="1" t="s">
        <v>7</v>
      </c>
      <c r="D16" s="1">
        <v>137</v>
      </c>
      <c r="E16" s="1" t="s">
        <v>30</v>
      </c>
      <c r="F16" s="1">
        <v>114</v>
      </c>
      <c r="G16" s="1" t="s">
        <v>13</v>
      </c>
      <c r="H16" s="1">
        <v>125</v>
      </c>
      <c r="I16" s="1" t="s">
        <v>20</v>
      </c>
      <c r="J16" s="1">
        <v>195</v>
      </c>
      <c r="K16" s="10"/>
      <c r="L16" s="7"/>
    </row>
    <row r="17" spans="1:12" x14ac:dyDescent="0.25">
      <c r="A17" s="1" t="s">
        <v>101</v>
      </c>
      <c r="B17" s="1">
        <v>285</v>
      </c>
      <c r="C17" s="1" t="s">
        <v>121</v>
      </c>
      <c r="D17" s="8">
        <v>471</v>
      </c>
      <c r="E17" s="1" t="s">
        <v>125</v>
      </c>
      <c r="F17" s="8">
        <v>200</v>
      </c>
      <c r="G17" s="1" t="s">
        <v>93</v>
      </c>
      <c r="H17" s="1">
        <v>224</v>
      </c>
      <c r="I17" s="1" t="s">
        <v>36</v>
      </c>
      <c r="J17" s="1">
        <v>291</v>
      </c>
      <c r="K17" s="10"/>
      <c r="L17" s="7"/>
    </row>
    <row r="18" spans="1:12" x14ac:dyDescent="0.25">
      <c r="A18" s="8" t="s">
        <v>8</v>
      </c>
      <c r="B18" s="1">
        <v>149</v>
      </c>
      <c r="C18" s="1" t="s">
        <v>10</v>
      </c>
      <c r="D18" s="1">
        <v>259</v>
      </c>
      <c r="E18" s="1" t="s">
        <v>10</v>
      </c>
      <c r="F18" s="1">
        <v>259</v>
      </c>
      <c r="G18" s="1" t="s">
        <v>113</v>
      </c>
      <c r="H18" s="1">
        <v>246</v>
      </c>
      <c r="I18" s="8" t="s">
        <v>23</v>
      </c>
      <c r="J18" s="1">
        <v>169</v>
      </c>
      <c r="K18" s="10"/>
      <c r="L18" s="7"/>
    </row>
    <row r="19" spans="1:12" x14ac:dyDescent="0.25">
      <c r="A19" s="1" t="s">
        <v>40</v>
      </c>
      <c r="B19" s="1">
        <v>90</v>
      </c>
      <c r="C19" s="1" t="s">
        <v>40</v>
      </c>
      <c r="D19" s="1">
        <v>90</v>
      </c>
      <c r="E19" s="1" t="s">
        <v>40</v>
      </c>
      <c r="F19" s="1">
        <v>90</v>
      </c>
      <c r="G19" s="1" t="s">
        <v>40</v>
      </c>
      <c r="H19" s="1">
        <v>90</v>
      </c>
      <c r="I19" s="1" t="s">
        <v>40</v>
      </c>
      <c r="J19" s="1">
        <v>90</v>
      </c>
      <c r="K19" s="10"/>
      <c r="L19" s="7"/>
    </row>
    <row r="20" spans="1:12" x14ac:dyDescent="0.25">
      <c r="A20" s="1" t="s">
        <v>114</v>
      </c>
      <c r="B20" s="1">
        <v>54</v>
      </c>
      <c r="C20" s="1" t="s">
        <v>42</v>
      </c>
      <c r="D20" s="1">
        <v>64</v>
      </c>
      <c r="E20" s="1" t="s">
        <v>15</v>
      </c>
      <c r="F20" s="1">
        <v>85</v>
      </c>
      <c r="G20" s="1" t="s">
        <v>70</v>
      </c>
      <c r="H20" s="1">
        <v>110</v>
      </c>
      <c r="I20" s="1" t="s">
        <v>15</v>
      </c>
      <c r="J20" s="1">
        <v>85</v>
      </c>
      <c r="K20" s="10"/>
      <c r="L20" s="7"/>
    </row>
    <row r="21" spans="1:12" x14ac:dyDescent="0.25">
      <c r="A21" s="1" t="s">
        <v>96</v>
      </c>
      <c r="B21" s="1">
        <v>101</v>
      </c>
      <c r="C21" s="1" t="s">
        <v>26</v>
      </c>
      <c r="D21" s="1">
        <v>330</v>
      </c>
      <c r="E21" s="1" t="s">
        <v>96</v>
      </c>
      <c r="F21" s="1">
        <v>101</v>
      </c>
      <c r="G21" s="1" t="s">
        <v>46</v>
      </c>
      <c r="H21" s="1">
        <v>139</v>
      </c>
      <c r="I21" s="1" t="s">
        <v>96</v>
      </c>
      <c r="J21" s="1">
        <v>101</v>
      </c>
      <c r="K21" s="7"/>
      <c r="L21" s="6"/>
    </row>
    <row r="22" spans="1:12" x14ac:dyDescent="0.25">
      <c r="A22" s="2">
        <v>44298</v>
      </c>
      <c r="B22" s="2" t="s">
        <v>1</v>
      </c>
      <c r="C22" s="2">
        <v>44299</v>
      </c>
      <c r="D22" s="2" t="s">
        <v>1</v>
      </c>
      <c r="E22" s="2">
        <v>44300</v>
      </c>
      <c r="F22" s="2" t="s">
        <v>1</v>
      </c>
      <c r="G22" s="2">
        <v>44301</v>
      </c>
      <c r="H22" s="2" t="s">
        <v>1</v>
      </c>
      <c r="I22" s="2">
        <v>44302</v>
      </c>
      <c r="J22" s="2" t="s">
        <v>1</v>
      </c>
    </row>
    <row r="23" spans="1:12" x14ac:dyDescent="0.25">
      <c r="A23" s="1" t="s">
        <v>7</v>
      </c>
      <c r="B23" s="1">
        <v>137</v>
      </c>
      <c r="C23" s="1" t="s">
        <v>16</v>
      </c>
      <c r="D23" s="1">
        <v>66</v>
      </c>
      <c r="E23" s="1" t="s">
        <v>6</v>
      </c>
      <c r="F23" s="1">
        <v>95</v>
      </c>
      <c r="G23" s="1" t="s">
        <v>63</v>
      </c>
      <c r="H23" s="1">
        <v>151</v>
      </c>
      <c r="I23" s="1" t="s">
        <v>7</v>
      </c>
      <c r="J23" s="1">
        <v>137</v>
      </c>
    </row>
    <row r="24" spans="1:12" x14ac:dyDescent="0.25">
      <c r="A24" s="1" t="s">
        <v>117</v>
      </c>
      <c r="B24" s="1">
        <v>139</v>
      </c>
      <c r="C24" s="1" t="s">
        <v>97</v>
      </c>
      <c r="D24" s="1">
        <v>143</v>
      </c>
      <c r="E24" s="1" t="s">
        <v>95</v>
      </c>
      <c r="F24" s="1">
        <v>169</v>
      </c>
      <c r="G24" s="1" t="s">
        <v>21</v>
      </c>
      <c r="H24" s="1">
        <v>415</v>
      </c>
      <c r="I24" s="1" t="s">
        <v>122</v>
      </c>
      <c r="J24" s="1">
        <v>192</v>
      </c>
    </row>
    <row r="25" spans="1:12" x14ac:dyDescent="0.25">
      <c r="A25" s="1" t="s">
        <v>10</v>
      </c>
      <c r="B25" s="1">
        <v>259</v>
      </c>
      <c r="C25" s="1" t="s">
        <v>9</v>
      </c>
      <c r="D25" s="1">
        <v>231</v>
      </c>
      <c r="E25" s="1" t="s">
        <v>8</v>
      </c>
      <c r="F25" s="1">
        <v>149</v>
      </c>
      <c r="G25" s="1" t="s">
        <v>10</v>
      </c>
      <c r="H25" s="1">
        <v>259</v>
      </c>
      <c r="I25" s="1" t="s">
        <v>89</v>
      </c>
      <c r="J25" s="1">
        <v>149</v>
      </c>
    </row>
    <row r="26" spans="1:12" x14ac:dyDescent="0.25">
      <c r="A26" s="1" t="s">
        <v>40</v>
      </c>
      <c r="B26" s="1">
        <v>90</v>
      </c>
      <c r="C26" s="1" t="s">
        <v>40</v>
      </c>
      <c r="D26" s="1">
        <v>90</v>
      </c>
      <c r="E26" s="1" t="s">
        <v>40</v>
      </c>
      <c r="F26" s="1">
        <v>90</v>
      </c>
      <c r="G26" s="1" t="s">
        <v>40</v>
      </c>
      <c r="H26" s="1">
        <v>90</v>
      </c>
      <c r="I26" s="1" t="s">
        <v>40</v>
      </c>
      <c r="J26" s="1">
        <v>90</v>
      </c>
    </row>
    <row r="27" spans="1:12" x14ac:dyDescent="0.25">
      <c r="A27" s="1" t="s">
        <v>15</v>
      </c>
      <c r="B27" s="1">
        <v>85</v>
      </c>
      <c r="C27" s="1" t="s">
        <v>45</v>
      </c>
      <c r="D27" s="1">
        <v>178</v>
      </c>
      <c r="E27" s="1" t="s">
        <v>70</v>
      </c>
      <c r="F27" s="1">
        <v>110</v>
      </c>
      <c r="G27" s="1" t="s">
        <v>41</v>
      </c>
      <c r="H27" s="1">
        <v>128</v>
      </c>
      <c r="I27" s="1" t="s">
        <v>41</v>
      </c>
      <c r="J27" s="1">
        <v>128</v>
      </c>
    </row>
    <row r="28" spans="1:12" x14ac:dyDescent="0.25">
      <c r="A28" s="1" t="s">
        <v>96</v>
      </c>
      <c r="B28" s="1">
        <v>101</v>
      </c>
      <c r="C28" s="1" t="s">
        <v>64</v>
      </c>
      <c r="D28" s="1">
        <v>268</v>
      </c>
      <c r="E28" s="1" t="s">
        <v>96</v>
      </c>
      <c r="F28" s="1">
        <v>101</v>
      </c>
      <c r="G28" s="1" t="s">
        <v>35</v>
      </c>
      <c r="H28" s="1">
        <v>170</v>
      </c>
      <c r="I28" s="1" t="s">
        <v>14</v>
      </c>
      <c r="J28" s="1">
        <v>532</v>
      </c>
    </row>
    <row r="29" spans="1:12" ht="15" customHeight="1" x14ac:dyDescent="0.25">
      <c r="A29" s="2">
        <v>44305</v>
      </c>
      <c r="B29" s="2" t="s">
        <v>1</v>
      </c>
      <c r="C29" s="2">
        <v>44306</v>
      </c>
      <c r="D29" s="2" t="s">
        <v>1</v>
      </c>
      <c r="E29" s="2">
        <v>44307</v>
      </c>
      <c r="F29" s="2" t="s">
        <v>1</v>
      </c>
      <c r="G29" s="2">
        <v>44308</v>
      </c>
      <c r="H29" s="2" t="s">
        <v>1</v>
      </c>
      <c r="I29" s="2">
        <v>44309</v>
      </c>
      <c r="J29" s="2" t="s">
        <v>1</v>
      </c>
    </row>
    <row r="30" spans="1:12" x14ac:dyDescent="0.25">
      <c r="A30" s="1" t="s">
        <v>73</v>
      </c>
      <c r="B30" s="1">
        <v>137</v>
      </c>
      <c r="C30" s="1" t="s">
        <v>7</v>
      </c>
      <c r="D30" s="1">
        <v>137</v>
      </c>
      <c r="E30" s="1" t="s">
        <v>30</v>
      </c>
      <c r="F30" s="1">
        <v>114</v>
      </c>
      <c r="G30" s="1" t="s">
        <v>13</v>
      </c>
      <c r="H30" s="1">
        <v>125</v>
      </c>
      <c r="I30" s="1" t="s">
        <v>20</v>
      </c>
      <c r="J30" s="1">
        <v>195</v>
      </c>
    </row>
    <row r="31" spans="1:12" x14ac:dyDescent="0.25">
      <c r="A31" s="1" t="s">
        <v>101</v>
      </c>
      <c r="B31" s="1">
        <v>285</v>
      </c>
      <c r="C31" s="1" t="s">
        <v>115</v>
      </c>
      <c r="D31" s="1">
        <v>166</v>
      </c>
      <c r="E31" s="1" t="s">
        <v>65</v>
      </c>
      <c r="F31" s="1">
        <v>206</v>
      </c>
      <c r="G31" s="1" t="s">
        <v>85</v>
      </c>
      <c r="H31" s="1">
        <v>354</v>
      </c>
      <c r="I31" s="1" t="s">
        <v>118</v>
      </c>
      <c r="J31" s="1">
        <v>291</v>
      </c>
    </row>
    <row r="32" spans="1:12" x14ac:dyDescent="0.25">
      <c r="A32" s="8" t="s">
        <v>8</v>
      </c>
      <c r="B32" s="1">
        <v>149</v>
      </c>
      <c r="C32" s="1" t="s">
        <v>10</v>
      </c>
      <c r="D32" s="1">
        <v>259</v>
      </c>
      <c r="E32" s="1" t="s">
        <v>123</v>
      </c>
      <c r="F32" s="8">
        <f>110+224</f>
        <v>334</v>
      </c>
      <c r="G32" s="1" t="s">
        <v>40</v>
      </c>
      <c r="H32" s="8">
        <v>90</v>
      </c>
      <c r="I32" s="8" t="s">
        <v>23</v>
      </c>
      <c r="J32" s="1">
        <v>169</v>
      </c>
    </row>
    <row r="33" spans="1:10" x14ac:dyDescent="0.25">
      <c r="A33" s="1" t="s">
        <v>40</v>
      </c>
      <c r="B33" s="1">
        <v>90</v>
      </c>
      <c r="C33" s="1" t="s">
        <v>40</v>
      </c>
      <c r="D33" s="1">
        <v>90</v>
      </c>
      <c r="E33" s="1" t="s">
        <v>40</v>
      </c>
      <c r="F33" s="1">
        <v>90</v>
      </c>
      <c r="G33" s="1" t="s">
        <v>15</v>
      </c>
      <c r="H33" s="1">
        <v>85</v>
      </c>
      <c r="I33" s="1" t="s">
        <v>40</v>
      </c>
      <c r="J33" s="1">
        <v>90</v>
      </c>
    </row>
    <row r="34" spans="1:10" x14ac:dyDescent="0.25">
      <c r="A34" s="1" t="s">
        <v>41</v>
      </c>
      <c r="B34" s="1">
        <v>128</v>
      </c>
      <c r="C34" s="1" t="s">
        <v>70</v>
      </c>
      <c r="D34" s="1">
        <v>110</v>
      </c>
      <c r="E34" s="1" t="s">
        <v>124</v>
      </c>
      <c r="F34" s="1">
        <v>291</v>
      </c>
      <c r="G34" s="1" t="s">
        <v>43</v>
      </c>
      <c r="H34" s="1">
        <v>68</v>
      </c>
      <c r="I34" s="1" t="s">
        <v>42</v>
      </c>
      <c r="J34" s="1">
        <v>64</v>
      </c>
    </row>
    <row r="35" spans="1:10" x14ac:dyDescent="0.25">
      <c r="A35" s="1" t="s">
        <v>116</v>
      </c>
      <c r="B35" s="1">
        <v>476</v>
      </c>
      <c r="C35" s="1" t="s">
        <v>26</v>
      </c>
      <c r="D35" s="1">
        <v>330</v>
      </c>
      <c r="E35" s="1" t="s">
        <v>96</v>
      </c>
      <c r="F35" s="1">
        <v>101</v>
      </c>
      <c r="G35" s="1" t="s">
        <v>46</v>
      </c>
      <c r="H35" s="1">
        <v>139</v>
      </c>
      <c r="I35" s="1" t="s">
        <v>96</v>
      </c>
      <c r="J35" s="1">
        <v>101</v>
      </c>
    </row>
    <row r="36" spans="1:10" ht="15" customHeight="1" x14ac:dyDescent="0.25">
      <c r="A36" s="2">
        <v>44312</v>
      </c>
      <c r="B36" s="2" t="s">
        <v>1</v>
      </c>
      <c r="C36" s="2">
        <v>44313</v>
      </c>
      <c r="D36" s="2" t="s">
        <v>1</v>
      </c>
      <c r="E36" s="2">
        <v>44314</v>
      </c>
      <c r="F36" s="2" t="s">
        <v>1</v>
      </c>
      <c r="G36" s="2">
        <v>44315</v>
      </c>
      <c r="H36" s="2" t="s">
        <v>1</v>
      </c>
      <c r="I36" s="2">
        <v>44316</v>
      </c>
      <c r="J36" s="2" t="s">
        <v>1</v>
      </c>
    </row>
    <row r="37" spans="1:10" x14ac:dyDescent="0.25">
      <c r="A37" s="1" t="s">
        <v>7</v>
      </c>
      <c r="B37" s="1">
        <v>137</v>
      </c>
      <c r="C37" s="1" t="s">
        <v>16</v>
      </c>
      <c r="D37" s="1">
        <v>66</v>
      </c>
      <c r="E37" s="1" t="s">
        <v>6</v>
      </c>
      <c r="F37" s="1">
        <v>95</v>
      </c>
      <c r="G37" s="1" t="s">
        <v>63</v>
      </c>
      <c r="H37" s="8">
        <v>151</v>
      </c>
      <c r="I37" s="1" t="s">
        <v>7</v>
      </c>
      <c r="J37" s="1">
        <v>137</v>
      </c>
    </row>
    <row r="38" spans="1:10" x14ac:dyDescent="0.25">
      <c r="A38" s="1" t="s">
        <v>19</v>
      </c>
      <c r="B38" s="1">
        <v>379</v>
      </c>
      <c r="C38" s="1" t="s">
        <v>72</v>
      </c>
      <c r="D38" s="1">
        <v>191</v>
      </c>
      <c r="E38" s="1" t="s">
        <v>119</v>
      </c>
      <c r="F38" s="1">
        <v>285</v>
      </c>
      <c r="G38" s="1" t="s">
        <v>27</v>
      </c>
      <c r="H38" s="1">
        <v>225</v>
      </c>
      <c r="I38" s="1" t="s">
        <v>86</v>
      </c>
      <c r="J38" s="1">
        <v>526</v>
      </c>
    </row>
    <row r="39" spans="1:10" x14ac:dyDescent="0.25">
      <c r="A39" s="1" t="s">
        <v>10</v>
      </c>
      <c r="B39" s="1">
        <v>259</v>
      </c>
      <c r="C39" s="1" t="s">
        <v>10</v>
      </c>
      <c r="D39" s="1">
        <v>259</v>
      </c>
      <c r="E39" s="1" t="s">
        <v>8</v>
      </c>
      <c r="F39" s="1">
        <v>149</v>
      </c>
      <c r="G39" s="1" t="s">
        <v>10</v>
      </c>
      <c r="H39" s="8">
        <v>259</v>
      </c>
      <c r="I39" s="1" t="s">
        <v>120</v>
      </c>
      <c r="J39" s="1">
        <v>231</v>
      </c>
    </row>
    <row r="40" spans="1:10" x14ac:dyDescent="0.25">
      <c r="A40" s="1" t="s">
        <v>40</v>
      </c>
      <c r="B40" s="1">
        <v>90</v>
      </c>
      <c r="C40" s="1" t="s">
        <v>40</v>
      </c>
      <c r="D40" s="1">
        <v>90</v>
      </c>
      <c r="E40" s="1" t="s">
        <v>40</v>
      </c>
      <c r="F40" s="1">
        <v>90</v>
      </c>
      <c r="G40" s="1" t="s">
        <v>40</v>
      </c>
      <c r="H40" s="1">
        <v>90</v>
      </c>
      <c r="I40" s="1" t="s">
        <v>40</v>
      </c>
      <c r="J40" s="1">
        <v>90</v>
      </c>
    </row>
    <row r="41" spans="1:10" x14ac:dyDescent="0.25">
      <c r="A41" s="1" t="s">
        <v>114</v>
      </c>
      <c r="B41" s="1">
        <v>54</v>
      </c>
      <c r="C41" s="1" t="s">
        <v>41</v>
      </c>
      <c r="D41" s="1">
        <v>128</v>
      </c>
      <c r="E41" s="1" t="s">
        <v>15</v>
      </c>
      <c r="F41" s="1">
        <v>85</v>
      </c>
      <c r="G41" s="1" t="s">
        <v>15</v>
      </c>
      <c r="H41" s="1">
        <v>85</v>
      </c>
      <c r="I41" s="1" t="s">
        <v>70</v>
      </c>
      <c r="J41" s="1">
        <v>110</v>
      </c>
    </row>
    <row r="42" spans="1:10" x14ac:dyDescent="0.25">
      <c r="A42" s="1" t="s">
        <v>96</v>
      </c>
      <c r="B42" s="1">
        <v>101</v>
      </c>
      <c r="C42" s="1" t="s">
        <v>24</v>
      </c>
      <c r="D42" s="1">
        <v>233</v>
      </c>
      <c r="E42" s="1" t="s">
        <v>96</v>
      </c>
      <c r="F42" s="1">
        <v>101</v>
      </c>
      <c r="G42" s="1" t="s">
        <v>35</v>
      </c>
      <c r="H42" s="1">
        <v>170</v>
      </c>
      <c r="I42" s="1" t="s">
        <v>116</v>
      </c>
      <c r="J42" s="1">
        <v>476</v>
      </c>
    </row>
    <row r="43" spans="1:10" ht="11.25" customHeight="1" x14ac:dyDescent="0.25">
      <c r="A43" s="20"/>
      <c r="B43" s="21"/>
      <c r="C43" s="21"/>
      <c r="D43" s="21"/>
      <c r="E43" s="21"/>
      <c r="F43" s="21"/>
      <c r="G43" s="21"/>
      <c r="H43" s="21"/>
      <c r="I43" s="21"/>
      <c r="J43" s="22"/>
    </row>
  </sheetData>
  <mergeCells count="9">
    <mergeCell ref="A43:J43"/>
    <mergeCell ref="I2:J2"/>
    <mergeCell ref="I5:J6"/>
    <mergeCell ref="I3:J4"/>
    <mergeCell ref="L2:N2"/>
    <mergeCell ref="L4:N5"/>
    <mergeCell ref="L8:N9"/>
    <mergeCell ref="A2:H6"/>
    <mergeCell ref="A1:J1"/>
  </mergeCells>
  <pageMargins left="0.39370078740157483" right="0" top="0.74803149606299213" bottom="0.74803149606299213" header="0.31496062992125984" footer="0.31496062992125984"/>
  <pageSetup paperSize="9" scale="62" fitToHeight="0" orientation="landscape" horizontalDpi="360" verticalDpi="36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opLeftCell="A4" zoomScale="71" zoomScaleNormal="71" workbookViewId="0">
      <selection activeCell="G14" sqref="G14"/>
    </sheetView>
  </sheetViews>
  <sheetFormatPr defaultRowHeight="15" x14ac:dyDescent="0.25"/>
  <cols>
    <col min="1" max="1" width="36.28515625" customWidth="1"/>
    <col min="2" max="2" width="8.7109375" customWidth="1"/>
    <col min="3" max="3" width="35.7109375" customWidth="1"/>
    <col min="4" max="4" width="9.42578125" customWidth="1"/>
    <col min="5" max="5" width="37.28515625" customWidth="1"/>
    <col min="6" max="6" width="9" customWidth="1"/>
    <col min="7" max="7" width="37.140625" customWidth="1"/>
    <col min="8" max="8" width="8.5703125" customWidth="1"/>
    <col min="9" max="9" width="37" customWidth="1"/>
    <col min="13" max="13" width="8.7109375" customWidth="1"/>
  </cols>
  <sheetData>
    <row r="1" spans="1:14" ht="9" customHeight="1" x14ac:dyDescent="0.25">
      <c r="A1" s="43"/>
      <c r="B1" s="43"/>
      <c r="C1" s="43"/>
      <c r="D1" s="43"/>
      <c r="E1" s="43"/>
      <c r="F1" s="43"/>
      <c r="G1" s="43"/>
      <c r="H1" s="43"/>
      <c r="I1" s="43"/>
      <c r="J1" s="43"/>
    </row>
    <row r="2" spans="1:14" ht="41.25" customHeight="1" x14ac:dyDescent="0.25">
      <c r="A2" s="44" t="s">
        <v>150</v>
      </c>
      <c r="B2" s="45"/>
      <c r="C2" s="45"/>
      <c r="D2" s="45"/>
      <c r="E2" s="45"/>
      <c r="F2" s="45"/>
      <c r="G2" s="45"/>
      <c r="H2" s="45"/>
      <c r="I2" s="45"/>
      <c r="J2" s="46"/>
      <c r="L2" s="26"/>
      <c r="M2" s="26"/>
      <c r="N2" s="26"/>
    </row>
    <row r="3" spans="1:14" ht="20.25" customHeight="1" x14ac:dyDescent="0.25">
      <c r="A3" s="47"/>
      <c r="B3" s="48"/>
      <c r="C3" s="48"/>
      <c r="D3" s="48"/>
      <c r="E3" s="48"/>
      <c r="F3" s="48"/>
      <c r="G3" s="48"/>
      <c r="H3" s="48"/>
      <c r="I3" s="48"/>
      <c r="J3" s="49"/>
      <c r="L3" s="6"/>
      <c r="M3" s="6"/>
      <c r="N3" s="6"/>
    </row>
    <row r="4" spans="1:14" ht="20.25" customHeight="1" x14ac:dyDescent="0.25">
      <c r="A4" s="47"/>
      <c r="B4" s="48"/>
      <c r="C4" s="48"/>
      <c r="D4" s="48"/>
      <c r="E4" s="48"/>
      <c r="F4" s="48"/>
      <c r="G4" s="48"/>
      <c r="H4" s="48"/>
      <c r="I4" s="48"/>
      <c r="J4" s="49"/>
      <c r="L4" s="27"/>
      <c r="M4" s="27"/>
      <c r="N4" s="27"/>
    </row>
    <row r="5" spans="1:14" ht="20.25" customHeight="1" x14ac:dyDescent="0.25">
      <c r="A5" s="47"/>
      <c r="B5" s="48"/>
      <c r="C5" s="48"/>
      <c r="D5" s="48"/>
      <c r="E5" s="48"/>
      <c r="F5" s="48"/>
      <c r="G5" s="48"/>
      <c r="H5" s="48"/>
      <c r="I5" s="48"/>
      <c r="J5" s="49"/>
      <c r="L5" s="27"/>
      <c r="M5" s="27"/>
      <c r="N5" s="27"/>
    </row>
    <row r="6" spans="1:14" ht="21" customHeight="1" x14ac:dyDescent="0.25">
      <c r="A6" s="50"/>
      <c r="B6" s="51"/>
      <c r="C6" s="51"/>
      <c r="D6" s="51"/>
      <c r="E6" s="51"/>
      <c r="F6" s="51"/>
      <c r="G6" s="51"/>
      <c r="H6" s="51"/>
      <c r="I6" s="51"/>
      <c r="J6" s="52"/>
      <c r="L6" s="6"/>
      <c r="M6" s="6"/>
      <c r="N6" s="6"/>
    </row>
    <row r="7" spans="1:14" ht="19.5" x14ac:dyDescent="0.3">
      <c r="A7" s="53" t="s">
        <v>0</v>
      </c>
      <c r="B7" s="54"/>
      <c r="C7" s="53" t="s">
        <v>2</v>
      </c>
      <c r="D7" s="54"/>
      <c r="E7" s="53" t="s">
        <v>3</v>
      </c>
      <c r="F7" s="54"/>
      <c r="G7" s="53" t="s">
        <v>4</v>
      </c>
      <c r="H7" s="54"/>
      <c r="I7" s="53" t="s">
        <v>5</v>
      </c>
      <c r="J7" s="54"/>
      <c r="L7" s="6"/>
      <c r="M7" s="6"/>
      <c r="N7" s="6"/>
    </row>
    <row r="8" spans="1:14" ht="18.75" x14ac:dyDescent="0.4">
      <c r="A8" s="15">
        <v>44319</v>
      </c>
      <c r="B8" s="15" t="s">
        <v>1</v>
      </c>
      <c r="C8" s="15">
        <v>44320</v>
      </c>
      <c r="D8" s="15" t="s">
        <v>1</v>
      </c>
      <c r="E8" s="15">
        <v>44321</v>
      </c>
      <c r="F8" s="15" t="s">
        <v>1</v>
      </c>
      <c r="G8" s="15">
        <v>44322</v>
      </c>
      <c r="H8" s="15" t="s">
        <v>1</v>
      </c>
      <c r="I8" s="15">
        <v>44323</v>
      </c>
      <c r="J8" s="15" t="s">
        <v>1</v>
      </c>
      <c r="L8" s="27"/>
      <c r="M8" s="27"/>
      <c r="N8" s="27"/>
    </row>
    <row r="9" spans="1:14" ht="15" customHeight="1" x14ac:dyDescent="0.25">
      <c r="A9" s="12" t="s">
        <v>73</v>
      </c>
      <c r="B9" s="12">
        <v>137</v>
      </c>
      <c r="C9" s="12" t="s">
        <v>7</v>
      </c>
      <c r="D9" s="12">
        <v>137</v>
      </c>
      <c r="E9" s="12" t="s">
        <v>63</v>
      </c>
      <c r="F9" s="12">
        <v>151</v>
      </c>
      <c r="G9" s="12" t="s">
        <v>13</v>
      </c>
      <c r="H9" s="12">
        <v>125</v>
      </c>
      <c r="I9" s="12" t="s">
        <v>7</v>
      </c>
      <c r="J9" s="12">
        <v>137</v>
      </c>
      <c r="L9" s="27"/>
      <c r="M9" s="27"/>
      <c r="N9" s="27"/>
    </row>
    <row r="10" spans="1:14" ht="15" customHeight="1" x14ac:dyDescent="0.25">
      <c r="A10" s="12" t="s">
        <v>101</v>
      </c>
      <c r="B10" s="12">
        <v>285</v>
      </c>
      <c r="C10" s="12" t="s">
        <v>131</v>
      </c>
      <c r="D10" s="13">
        <v>213</v>
      </c>
      <c r="E10" s="12" t="s">
        <v>132</v>
      </c>
      <c r="F10" s="12">
        <v>405</v>
      </c>
      <c r="G10" s="12" t="s">
        <v>91</v>
      </c>
      <c r="H10" s="12">
        <v>263</v>
      </c>
      <c r="I10" s="12" t="s">
        <v>83</v>
      </c>
      <c r="J10" s="12">
        <v>117</v>
      </c>
      <c r="L10" s="7"/>
    </row>
    <row r="11" spans="1:14" ht="15" customHeight="1" x14ac:dyDescent="0.25">
      <c r="A11" s="12" t="s">
        <v>146</v>
      </c>
      <c r="B11" s="12">
        <v>149</v>
      </c>
      <c r="C11" s="12" t="s">
        <v>10</v>
      </c>
      <c r="D11" s="12">
        <v>259</v>
      </c>
      <c r="E11" s="12" t="s">
        <v>93</v>
      </c>
      <c r="F11" s="12">
        <v>373</v>
      </c>
      <c r="G11" s="12" t="s">
        <v>89</v>
      </c>
      <c r="H11" s="12">
        <v>149</v>
      </c>
      <c r="I11" s="12" t="s">
        <v>136</v>
      </c>
      <c r="J11" s="12">
        <v>231</v>
      </c>
      <c r="L11" s="7"/>
    </row>
    <row r="12" spans="1:14" ht="15" customHeight="1" x14ac:dyDescent="0.25">
      <c r="A12" s="12" t="s">
        <v>40</v>
      </c>
      <c r="B12" s="12">
        <v>90</v>
      </c>
      <c r="C12" s="12" t="s">
        <v>40</v>
      </c>
      <c r="D12" s="12">
        <v>90</v>
      </c>
      <c r="E12" s="12" t="s">
        <v>40</v>
      </c>
      <c r="F12" s="12">
        <v>90</v>
      </c>
      <c r="G12" s="12" t="s">
        <v>40</v>
      </c>
      <c r="H12" s="12">
        <v>90</v>
      </c>
      <c r="I12" s="12" t="s">
        <v>40</v>
      </c>
      <c r="J12" s="12">
        <v>90</v>
      </c>
      <c r="L12" s="7"/>
    </row>
    <row r="13" spans="1:14" ht="15" customHeight="1" x14ac:dyDescent="0.25">
      <c r="A13" s="12" t="s">
        <v>103</v>
      </c>
      <c r="B13" s="12">
        <v>64</v>
      </c>
      <c r="C13" s="12" t="s">
        <v>42</v>
      </c>
      <c r="D13" s="12">
        <v>64</v>
      </c>
      <c r="E13" s="12" t="s">
        <v>70</v>
      </c>
      <c r="F13" s="12">
        <v>110</v>
      </c>
      <c r="G13" s="12" t="s">
        <v>41</v>
      </c>
      <c r="H13" s="12">
        <v>64</v>
      </c>
      <c r="I13" s="12" t="s">
        <v>70</v>
      </c>
      <c r="J13" s="12">
        <v>110</v>
      </c>
      <c r="L13" s="7"/>
    </row>
    <row r="14" spans="1:14" ht="15" customHeight="1" x14ac:dyDescent="0.25">
      <c r="A14" s="12" t="s">
        <v>130</v>
      </c>
      <c r="B14" s="12">
        <v>78</v>
      </c>
      <c r="C14" s="12" t="s">
        <v>64</v>
      </c>
      <c r="D14" s="12">
        <v>268</v>
      </c>
      <c r="E14" s="12" t="s">
        <v>133</v>
      </c>
      <c r="F14" s="12">
        <v>151</v>
      </c>
      <c r="G14" s="12" t="s">
        <v>135</v>
      </c>
      <c r="H14" s="12">
        <v>139</v>
      </c>
      <c r="I14" s="14" t="s">
        <v>26</v>
      </c>
      <c r="J14" s="12">
        <v>330</v>
      </c>
      <c r="K14" s="6"/>
      <c r="L14" s="7"/>
    </row>
    <row r="15" spans="1:14" ht="18.75" x14ac:dyDescent="0.4">
      <c r="A15" s="15">
        <v>44326</v>
      </c>
      <c r="B15" s="15" t="s">
        <v>1</v>
      </c>
      <c r="C15" s="15">
        <v>44327</v>
      </c>
      <c r="D15" s="15" t="s">
        <v>1</v>
      </c>
      <c r="E15" s="15">
        <v>44328</v>
      </c>
      <c r="F15" s="15" t="s">
        <v>1</v>
      </c>
      <c r="G15" s="15">
        <v>44329</v>
      </c>
      <c r="H15" s="15" t="s">
        <v>1</v>
      </c>
      <c r="I15" s="15">
        <v>44330</v>
      </c>
      <c r="J15" s="15" t="s">
        <v>1</v>
      </c>
      <c r="K15" s="10"/>
      <c r="L15" s="7"/>
    </row>
    <row r="16" spans="1:14" ht="15.75" x14ac:dyDescent="0.25">
      <c r="A16" s="12" t="s">
        <v>7</v>
      </c>
      <c r="B16" s="12">
        <v>137</v>
      </c>
      <c r="C16" s="12" t="s">
        <v>16</v>
      </c>
      <c r="D16" s="12">
        <v>66</v>
      </c>
      <c r="E16" s="12" t="s">
        <v>6</v>
      </c>
      <c r="F16" s="12">
        <v>95</v>
      </c>
      <c r="G16" s="12" t="s">
        <v>63</v>
      </c>
      <c r="H16" s="12">
        <v>151</v>
      </c>
      <c r="I16" s="12" t="s">
        <v>20</v>
      </c>
      <c r="J16" s="12">
        <v>195</v>
      </c>
      <c r="K16" s="10"/>
      <c r="L16" s="7"/>
    </row>
    <row r="17" spans="1:12" ht="15.75" x14ac:dyDescent="0.25">
      <c r="A17" s="12" t="s">
        <v>19</v>
      </c>
      <c r="B17" s="12">
        <v>379</v>
      </c>
      <c r="C17" s="12" t="s">
        <v>86</v>
      </c>
      <c r="D17" s="13">
        <v>526</v>
      </c>
      <c r="E17" s="12" t="s">
        <v>140</v>
      </c>
      <c r="F17" s="13">
        <v>285</v>
      </c>
      <c r="G17" s="12" t="s">
        <v>25</v>
      </c>
      <c r="H17" s="12">
        <v>300</v>
      </c>
      <c r="I17" s="12" t="s">
        <v>102</v>
      </c>
      <c r="J17" s="12">
        <v>291</v>
      </c>
      <c r="K17" s="10"/>
      <c r="L17" s="7"/>
    </row>
    <row r="18" spans="1:12" ht="15.75" x14ac:dyDescent="0.25">
      <c r="A18" s="12" t="s">
        <v>145</v>
      </c>
      <c r="B18" s="12">
        <v>259</v>
      </c>
      <c r="C18" s="12" t="s">
        <v>138</v>
      </c>
      <c r="D18" s="12">
        <v>322</v>
      </c>
      <c r="E18" s="12" t="s">
        <v>89</v>
      </c>
      <c r="F18" s="12">
        <v>149</v>
      </c>
      <c r="G18" s="12" t="s">
        <v>143</v>
      </c>
      <c r="H18" s="12">
        <v>259</v>
      </c>
      <c r="I18" s="12" t="s">
        <v>23</v>
      </c>
      <c r="J18" s="12">
        <v>169</v>
      </c>
      <c r="K18" s="10"/>
      <c r="L18" s="7"/>
    </row>
    <row r="19" spans="1:12" ht="15.75" x14ac:dyDescent="0.25">
      <c r="A19" s="12" t="s">
        <v>40</v>
      </c>
      <c r="B19" s="12">
        <v>90</v>
      </c>
      <c r="C19" s="12" t="s">
        <v>40</v>
      </c>
      <c r="D19" s="12">
        <v>90</v>
      </c>
      <c r="E19" s="12" t="s">
        <v>40</v>
      </c>
      <c r="F19" s="12">
        <v>90</v>
      </c>
      <c r="G19" s="12" t="s">
        <v>40</v>
      </c>
      <c r="H19" s="12">
        <v>90</v>
      </c>
      <c r="I19" s="12" t="s">
        <v>40</v>
      </c>
      <c r="J19" s="12">
        <v>90</v>
      </c>
      <c r="K19" s="10"/>
      <c r="L19" s="7"/>
    </row>
    <row r="20" spans="1:12" ht="15.75" x14ac:dyDescent="0.25">
      <c r="A20" s="12" t="s">
        <v>53</v>
      </c>
      <c r="B20" s="12">
        <v>54</v>
      </c>
      <c r="C20" s="12" t="s">
        <v>70</v>
      </c>
      <c r="D20" s="12">
        <v>110</v>
      </c>
      <c r="E20" s="12" t="s">
        <v>15</v>
      </c>
      <c r="F20" s="12">
        <v>85</v>
      </c>
      <c r="G20" s="12" t="s">
        <v>15</v>
      </c>
      <c r="H20" s="12">
        <v>85</v>
      </c>
      <c r="I20" s="12" t="s">
        <v>15</v>
      </c>
      <c r="J20" s="12">
        <v>85</v>
      </c>
      <c r="K20" s="10"/>
      <c r="L20" s="7"/>
    </row>
    <row r="21" spans="1:12" ht="15.75" x14ac:dyDescent="0.25">
      <c r="A21" s="12" t="s">
        <v>137</v>
      </c>
      <c r="B21" s="12">
        <v>114</v>
      </c>
      <c r="C21" s="12" t="s">
        <v>24</v>
      </c>
      <c r="D21" s="12">
        <v>233</v>
      </c>
      <c r="E21" s="12" t="s">
        <v>133</v>
      </c>
      <c r="F21" s="12">
        <v>151</v>
      </c>
      <c r="G21" s="12" t="s">
        <v>35</v>
      </c>
      <c r="H21" s="12">
        <v>170</v>
      </c>
      <c r="I21" s="12" t="s">
        <v>135</v>
      </c>
      <c r="J21" s="12">
        <v>139</v>
      </c>
      <c r="K21" s="7"/>
      <c r="L21" s="6"/>
    </row>
    <row r="22" spans="1:12" ht="18.75" x14ac:dyDescent="0.4">
      <c r="A22" s="15">
        <v>44333</v>
      </c>
      <c r="B22" s="15" t="s">
        <v>1</v>
      </c>
      <c r="C22" s="15">
        <v>44334</v>
      </c>
      <c r="D22" s="15" t="s">
        <v>1</v>
      </c>
      <c r="E22" s="15">
        <v>44335</v>
      </c>
      <c r="F22" s="15" t="s">
        <v>1</v>
      </c>
      <c r="G22" s="15">
        <v>44336</v>
      </c>
      <c r="H22" s="15" t="s">
        <v>1</v>
      </c>
      <c r="I22" s="15">
        <v>44337</v>
      </c>
      <c r="J22" s="15" t="s">
        <v>1</v>
      </c>
    </row>
    <row r="23" spans="1:12" ht="15.75" x14ac:dyDescent="0.25">
      <c r="A23" s="12" t="s">
        <v>73</v>
      </c>
      <c r="B23" s="12">
        <v>137</v>
      </c>
      <c r="C23" s="12" t="s">
        <v>7</v>
      </c>
      <c r="D23" s="12">
        <v>137</v>
      </c>
      <c r="E23" s="12" t="s">
        <v>63</v>
      </c>
      <c r="F23" s="12">
        <v>151</v>
      </c>
      <c r="G23" s="12" t="s">
        <v>13</v>
      </c>
      <c r="H23" s="12">
        <v>125</v>
      </c>
      <c r="I23" s="12" t="s">
        <v>7</v>
      </c>
      <c r="J23" s="12">
        <v>137</v>
      </c>
    </row>
    <row r="24" spans="1:12" ht="15.75" x14ac:dyDescent="0.25">
      <c r="A24" s="12" t="s">
        <v>101</v>
      </c>
      <c r="B24" s="12">
        <v>285</v>
      </c>
      <c r="C24" s="12" t="s">
        <v>80</v>
      </c>
      <c r="D24" s="12">
        <v>471</v>
      </c>
      <c r="E24" s="12" t="s">
        <v>123</v>
      </c>
      <c r="F24" s="12">
        <f>373+110</f>
        <v>483</v>
      </c>
      <c r="G24" s="12" t="s">
        <v>134</v>
      </c>
      <c r="H24" s="12">
        <v>386</v>
      </c>
      <c r="I24" s="12" t="s">
        <v>141</v>
      </c>
      <c r="J24" s="12">
        <v>360</v>
      </c>
    </row>
    <row r="25" spans="1:12" ht="15.75" x14ac:dyDescent="0.25">
      <c r="A25" s="12" t="s">
        <v>148</v>
      </c>
      <c r="B25" s="12">
        <v>149</v>
      </c>
      <c r="C25" s="12" t="s">
        <v>147</v>
      </c>
      <c r="D25" s="12">
        <v>259</v>
      </c>
      <c r="E25" s="12" t="s">
        <v>113</v>
      </c>
      <c r="F25" s="12">
        <v>246</v>
      </c>
      <c r="G25" s="12" t="s">
        <v>8</v>
      </c>
      <c r="H25" s="12">
        <v>149</v>
      </c>
      <c r="I25" s="12" t="s">
        <v>9</v>
      </c>
      <c r="J25" s="12">
        <v>231</v>
      </c>
    </row>
    <row r="26" spans="1:12" ht="15.75" x14ac:dyDescent="0.25">
      <c r="A26" s="12" t="s">
        <v>40</v>
      </c>
      <c r="B26" s="12">
        <v>90</v>
      </c>
      <c r="C26" s="12" t="s">
        <v>40</v>
      </c>
      <c r="D26" s="12">
        <v>90</v>
      </c>
      <c r="E26" s="12" t="s">
        <v>40</v>
      </c>
      <c r="F26" s="12">
        <v>90</v>
      </c>
      <c r="G26" s="12" t="s">
        <v>40</v>
      </c>
      <c r="H26" s="12">
        <v>90</v>
      </c>
      <c r="I26" s="12" t="s">
        <v>40</v>
      </c>
      <c r="J26" s="12">
        <v>90</v>
      </c>
    </row>
    <row r="27" spans="1:12" ht="15.75" x14ac:dyDescent="0.25">
      <c r="A27" s="12" t="s">
        <v>41</v>
      </c>
      <c r="B27" s="12">
        <v>64</v>
      </c>
      <c r="C27" s="12" t="s">
        <v>41</v>
      </c>
      <c r="D27" s="12">
        <v>64</v>
      </c>
      <c r="E27" s="12" t="s">
        <v>45</v>
      </c>
      <c r="F27" s="12">
        <v>178</v>
      </c>
      <c r="G27" s="12" t="s">
        <v>70</v>
      </c>
      <c r="H27" s="12">
        <v>110</v>
      </c>
      <c r="I27" s="12" t="s">
        <v>70</v>
      </c>
      <c r="J27" s="12">
        <v>110</v>
      </c>
    </row>
    <row r="28" spans="1:12" ht="15.75" x14ac:dyDescent="0.25">
      <c r="A28" s="12" t="s">
        <v>130</v>
      </c>
      <c r="B28" s="12">
        <v>78</v>
      </c>
      <c r="C28" s="12" t="s">
        <v>64</v>
      </c>
      <c r="D28" s="12">
        <v>268</v>
      </c>
      <c r="E28" s="12" t="s">
        <v>133</v>
      </c>
      <c r="F28" s="12">
        <v>151</v>
      </c>
      <c r="G28" s="12" t="s">
        <v>135</v>
      </c>
      <c r="H28" s="12">
        <v>139</v>
      </c>
      <c r="I28" s="14" t="s">
        <v>26</v>
      </c>
      <c r="J28" s="12">
        <v>330</v>
      </c>
    </row>
    <row r="29" spans="1:12" ht="15" customHeight="1" x14ac:dyDescent="0.25">
      <c r="A29" s="16">
        <v>44340</v>
      </c>
      <c r="B29" s="16" t="s">
        <v>1</v>
      </c>
      <c r="C29" s="16">
        <v>44341</v>
      </c>
      <c r="D29" s="16" t="s">
        <v>1</v>
      </c>
      <c r="E29" s="16">
        <v>44342</v>
      </c>
      <c r="F29" s="16" t="s">
        <v>1</v>
      </c>
      <c r="G29" s="16">
        <v>44343</v>
      </c>
      <c r="H29" s="16" t="s">
        <v>1</v>
      </c>
      <c r="I29" s="16">
        <v>44344</v>
      </c>
      <c r="J29" s="16" t="s">
        <v>1</v>
      </c>
    </row>
    <row r="30" spans="1:12" ht="15.75" x14ac:dyDescent="0.25">
      <c r="A30" s="12" t="s">
        <v>7</v>
      </c>
      <c r="B30" s="12">
        <v>137</v>
      </c>
      <c r="C30" s="12" t="s">
        <v>16</v>
      </c>
      <c r="D30" s="12">
        <v>66</v>
      </c>
      <c r="E30" s="12" t="s">
        <v>6</v>
      </c>
      <c r="F30" s="12">
        <v>95</v>
      </c>
      <c r="G30" s="12" t="s">
        <v>63</v>
      </c>
      <c r="H30" s="12">
        <v>151</v>
      </c>
      <c r="I30" s="12" t="s">
        <v>20</v>
      </c>
      <c r="J30" s="12">
        <v>195</v>
      </c>
    </row>
    <row r="31" spans="1:12" ht="15.75" x14ac:dyDescent="0.25">
      <c r="A31" s="12" t="s">
        <v>19</v>
      </c>
      <c r="B31" s="12">
        <v>379</v>
      </c>
      <c r="C31" s="12" t="s">
        <v>139</v>
      </c>
      <c r="D31" s="13">
        <f>139+250</f>
        <v>389</v>
      </c>
      <c r="E31" s="12" t="s">
        <v>95</v>
      </c>
      <c r="F31" s="13">
        <v>169</v>
      </c>
      <c r="G31" s="12" t="s">
        <v>112</v>
      </c>
      <c r="H31" s="12">
        <v>173</v>
      </c>
      <c r="I31" s="12" t="s">
        <v>105</v>
      </c>
      <c r="J31" s="12">
        <v>288</v>
      </c>
    </row>
    <row r="32" spans="1:12" ht="15.75" x14ac:dyDescent="0.25">
      <c r="A32" s="12" t="s">
        <v>10</v>
      </c>
      <c r="B32" s="12">
        <v>259</v>
      </c>
      <c r="C32" s="12" t="s">
        <v>144</v>
      </c>
      <c r="D32" s="12">
        <v>259</v>
      </c>
      <c r="E32" s="12" t="s">
        <v>89</v>
      </c>
      <c r="F32" s="12">
        <v>149</v>
      </c>
      <c r="G32" s="12" t="s">
        <v>10</v>
      </c>
      <c r="H32" s="12">
        <v>259</v>
      </c>
      <c r="I32" s="12" t="s">
        <v>23</v>
      </c>
      <c r="J32" s="12">
        <v>169</v>
      </c>
    </row>
    <row r="33" spans="1:10" ht="15.75" x14ac:dyDescent="0.25">
      <c r="A33" s="12" t="s">
        <v>40</v>
      </c>
      <c r="B33" s="12">
        <v>90</v>
      </c>
      <c r="C33" s="12" t="s">
        <v>40</v>
      </c>
      <c r="D33" s="12">
        <v>90</v>
      </c>
      <c r="E33" s="12" t="s">
        <v>40</v>
      </c>
      <c r="F33" s="12">
        <v>90</v>
      </c>
      <c r="G33" s="12" t="s">
        <v>40</v>
      </c>
      <c r="H33" s="12">
        <v>90</v>
      </c>
      <c r="I33" s="12" t="s">
        <v>40</v>
      </c>
      <c r="J33" s="12">
        <v>90</v>
      </c>
    </row>
    <row r="34" spans="1:10" ht="15.75" x14ac:dyDescent="0.25">
      <c r="A34" s="12" t="s">
        <v>53</v>
      </c>
      <c r="B34" s="12">
        <v>54</v>
      </c>
      <c r="C34" s="12" t="s">
        <v>15</v>
      </c>
      <c r="D34" s="12">
        <v>85</v>
      </c>
      <c r="E34" s="12" t="s">
        <v>70</v>
      </c>
      <c r="F34" s="12">
        <v>110</v>
      </c>
      <c r="G34" s="12" t="s">
        <v>41</v>
      </c>
      <c r="H34" s="12">
        <v>64</v>
      </c>
      <c r="I34" s="12" t="s">
        <v>70</v>
      </c>
      <c r="J34" s="12">
        <v>110</v>
      </c>
    </row>
    <row r="35" spans="1:10" ht="15.75" x14ac:dyDescent="0.25">
      <c r="A35" s="12" t="s">
        <v>137</v>
      </c>
      <c r="B35" s="12">
        <v>114</v>
      </c>
      <c r="C35" s="12" t="s">
        <v>142</v>
      </c>
      <c r="D35" s="12">
        <v>233</v>
      </c>
      <c r="E35" s="12" t="s">
        <v>133</v>
      </c>
      <c r="F35" s="12">
        <v>151</v>
      </c>
      <c r="G35" s="12" t="s">
        <v>35</v>
      </c>
      <c r="H35" s="12">
        <v>170</v>
      </c>
      <c r="I35" s="12" t="s">
        <v>135</v>
      </c>
      <c r="J35" s="12">
        <v>139</v>
      </c>
    </row>
    <row r="36" spans="1:10" ht="15" customHeight="1" x14ac:dyDescent="0.4">
      <c r="A36" s="16">
        <v>44347</v>
      </c>
      <c r="B36" s="16" t="s">
        <v>1</v>
      </c>
      <c r="C36" s="15"/>
      <c r="D36" s="15"/>
      <c r="E36" s="15"/>
      <c r="F36" s="15"/>
      <c r="G36" s="15"/>
      <c r="H36" s="15"/>
      <c r="I36" s="15"/>
      <c r="J36" s="15"/>
    </row>
    <row r="37" spans="1:10" ht="15.75" x14ac:dyDescent="0.25">
      <c r="A37" s="12" t="s">
        <v>73</v>
      </c>
      <c r="B37" s="12">
        <v>137</v>
      </c>
      <c r="C37" s="12"/>
      <c r="D37" s="12"/>
      <c r="E37" s="12"/>
      <c r="F37" s="12"/>
      <c r="G37" s="12"/>
      <c r="H37" s="13"/>
      <c r="I37" s="12"/>
      <c r="J37" s="12"/>
    </row>
    <row r="38" spans="1:10" ht="15.75" x14ac:dyDescent="0.25">
      <c r="A38" s="12" t="s">
        <v>101</v>
      </c>
      <c r="B38" s="12">
        <v>285</v>
      </c>
      <c r="C38" s="12"/>
      <c r="D38" s="12"/>
      <c r="E38" s="12"/>
      <c r="F38" s="12"/>
      <c r="G38" s="12"/>
      <c r="H38" s="12"/>
      <c r="I38" s="12"/>
      <c r="J38" s="12"/>
    </row>
    <row r="39" spans="1:10" ht="15.75" x14ac:dyDescent="0.25">
      <c r="A39" s="12" t="s">
        <v>8</v>
      </c>
      <c r="B39" s="12">
        <v>149</v>
      </c>
      <c r="C39" s="12"/>
      <c r="D39" s="12"/>
      <c r="E39" s="12"/>
      <c r="F39" s="12"/>
      <c r="G39" s="12"/>
      <c r="H39" s="13"/>
      <c r="I39" s="12"/>
      <c r="J39" s="12"/>
    </row>
    <row r="40" spans="1:10" ht="15.75" x14ac:dyDescent="0.25">
      <c r="A40" s="12" t="s">
        <v>40</v>
      </c>
      <c r="B40" s="12">
        <v>90</v>
      </c>
      <c r="C40" s="12"/>
      <c r="D40" s="12"/>
      <c r="E40" s="12"/>
      <c r="F40" s="12"/>
      <c r="G40" s="12"/>
      <c r="H40" s="12"/>
      <c r="I40" s="12"/>
      <c r="J40" s="12"/>
    </row>
    <row r="41" spans="1:10" ht="15.75" x14ac:dyDescent="0.25">
      <c r="A41" s="12" t="s">
        <v>70</v>
      </c>
      <c r="B41" s="12">
        <v>110</v>
      </c>
      <c r="C41" s="12"/>
      <c r="D41" s="12"/>
      <c r="E41" s="12"/>
      <c r="F41" s="12"/>
      <c r="G41" s="12"/>
      <c r="H41" s="12"/>
      <c r="I41" s="12"/>
      <c r="J41" s="12"/>
    </row>
    <row r="42" spans="1:10" ht="15.75" x14ac:dyDescent="0.25">
      <c r="A42" s="12" t="s">
        <v>130</v>
      </c>
      <c r="B42" s="12">
        <v>78</v>
      </c>
      <c r="C42" s="12"/>
      <c r="D42" s="12"/>
      <c r="E42" s="12"/>
      <c r="F42" s="12"/>
      <c r="G42" s="12"/>
      <c r="H42" s="12"/>
      <c r="I42" s="12"/>
      <c r="J42" s="12"/>
    </row>
    <row r="43" spans="1:10" ht="11.25" customHeight="1" x14ac:dyDescent="0.25">
      <c r="A43" s="40"/>
      <c r="B43" s="41"/>
      <c r="C43" s="41"/>
      <c r="D43" s="41"/>
      <c r="E43" s="41"/>
      <c r="F43" s="41"/>
      <c r="G43" s="41"/>
      <c r="H43" s="41"/>
      <c r="I43" s="41"/>
      <c r="J43" s="42"/>
    </row>
  </sheetData>
  <mergeCells count="11">
    <mergeCell ref="L8:N9"/>
    <mergeCell ref="A43:J43"/>
    <mergeCell ref="A1:J1"/>
    <mergeCell ref="L2:N2"/>
    <mergeCell ref="L4:N5"/>
    <mergeCell ref="A2:J6"/>
    <mergeCell ref="A7:B7"/>
    <mergeCell ref="C7:D7"/>
    <mergeCell ref="E7:F7"/>
    <mergeCell ref="G7:H7"/>
    <mergeCell ref="I7:J7"/>
  </mergeCells>
  <pageMargins left="0.19685039370078741" right="0" top="0.35433070866141736" bottom="0.35433070866141736" header="0.31496062992125984" footer="0.31496062992125984"/>
  <pageSetup paperSize="9" scale="63" fitToHeight="0" orientation="landscape" horizontalDpi="360" verticalDpi="36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zoomScale="73" zoomScaleNormal="73" workbookViewId="0">
      <selection activeCell="C9" sqref="C9"/>
    </sheetView>
  </sheetViews>
  <sheetFormatPr defaultRowHeight="15" x14ac:dyDescent="0.25"/>
  <cols>
    <col min="1" max="1" width="36.28515625" customWidth="1"/>
    <col min="2" max="2" width="8.7109375" customWidth="1"/>
    <col min="3" max="3" width="35.7109375" customWidth="1"/>
    <col min="4" max="4" width="9.42578125" customWidth="1"/>
    <col min="5" max="5" width="37.28515625" customWidth="1"/>
    <col min="6" max="6" width="9" customWidth="1"/>
    <col min="7" max="7" width="37.140625" customWidth="1"/>
    <col min="8" max="8" width="8.5703125" customWidth="1"/>
    <col min="9" max="9" width="37" customWidth="1"/>
    <col min="13" max="13" width="8.7109375" customWidth="1"/>
  </cols>
  <sheetData>
    <row r="1" spans="1:14" ht="9" customHeight="1" x14ac:dyDescent="0.25">
      <c r="A1" s="43"/>
      <c r="B1" s="43"/>
      <c r="C1" s="43"/>
      <c r="D1" s="43"/>
      <c r="E1" s="43"/>
      <c r="F1" s="43"/>
      <c r="G1" s="43"/>
      <c r="H1" s="43"/>
      <c r="I1" s="43"/>
      <c r="J1" s="43"/>
    </row>
    <row r="2" spans="1:14" ht="41.25" customHeight="1" x14ac:dyDescent="0.25">
      <c r="A2" s="44" t="s">
        <v>149</v>
      </c>
      <c r="B2" s="45"/>
      <c r="C2" s="45"/>
      <c r="D2" s="45"/>
      <c r="E2" s="45"/>
      <c r="F2" s="45"/>
      <c r="G2" s="45"/>
      <c r="H2" s="45"/>
      <c r="I2" s="45"/>
      <c r="J2" s="46"/>
      <c r="L2" s="26"/>
      <c r="M2" s="26"/>
      <c r="N2" s="26"/>
    </row>
    <row r="3" spans="1:14" ht="20.25" customHeight="1" x14ac:dyDescent="0.25">
      <c r="A3" s="47"/>
      <c r="B3" s="48"/>
      <c r="C3" s="48"/>
      <c r="D3" s="48"/>
      <c r="E3" s="48"/>
      <c r="F3" s="48"/>
      <c r="G3" s="48"/>
      <c r="H3" s="48"/>
      <c r="I3" s="48"/>
      <c r="J3" s="49"/>
      <c r="L3" s="6"/>
      <c r="M3" s="6"/>
      <c r="N3" s="6"/>
    </row>
    <row r="4" spans="1:14" ht="20.25" customHeight="1" x14ac:dyDescent="0.25">
      <c r="A4" s="47"/>
      <c r="B4" s="48"/>
      <c r="C4" s="48"/>
      <c r="D4" s="48"/>
      <c r="E4" s="48"/>
      <c r="F4" s="48"/>
      <c r="G4" s="48"/>
      <c r="H4" s="48"/>
      <c r="I4" s="48"/>
      <c r="J4" s="49"/>
      <c r="L4" s="27"/>
      <c r="M4" s="27"/>
      <c r="N4" s="27"/>
    </row>
    <row r="5" spans="1:14" ht="20.25" customHeight="1" x14ac:dyDescent="0.25">
      <c r="A5" s="47"/>
      <c r="B5" s="48"/>
      <c r="C5" s="48"/>
      <c r="D5" s="48"/>
      <c r="E5" s="48"/>
      <c r="F5" s="48"/>
      <c r="G5" s="48"/>
      <c r="H5" s="48"/>
      <c r="I5" s="48"/>
      <c r="J5" s="49"/>
      <c r="L5" s="27"/>
      <c r="M5" s="27"/>
      <c r="N5" s="27"/>
    </row>
    <row r="6" spans="1:14" ht="21" customHeight="1" x14ac:dyDescent="0.25">
      <c r="A6" s="50"/>
      <c r="B6" s="51"/>
      <c r="C6" s="51"/>
      <c r="D6" s="51"/>
      <c r="E6" s="51"/>
      <c r="F6" s="51"/>
      <c r="G6" s="51"/>
      <c r="H6" s="51"/>
      <c r="I6" s="51"/>
      <c r="J6" s="52"/>
      <c r="L6" s="6"/>
      <c r="M6" s="6"/>
      <c r="N6" s="6"/>
    </row>
    <row r="7" spans="1:14" ht="19.5" x14ac:dyDescent="0.3">
      <c r="A7" s="53" t="s">
        <v>0</v>
      </c>
      <c r="B7" s="54"/>
      <c r="C7" s="53" t="s">
        <v>2</v>
      </c>
      <c r="D7" s="54"/>
      <c r="E7" s="53" t="s">
        <v>3</v>
      </c>
      <c r="F7" s="54"/>
      <c r="G7" s="53" t="s">
        <v>4</v>
      </c>
      <c r="H7" s="54"/>
      <c r="I7" s="53" t="s">
        <v>5</v>
      </c>
      <c r="J7" s="54"/>
      <c r="L7" s="6"/>
      <c r="M7" s="6"/>
      <c r="N7" s="6"/>
    </row>
    <row r="8" spans="1:14" ht="18.75" x14ac:dyDescent="0.4">
      <c r="A8" s="15"/>
      <c r="B8" s="15"/>
      <c r="C8" s="15">
        <v>44348</v>
      </c>
      <c r="D8" s="15" t="s">
        <v>1</v>
      </c>
      <c r="E8" s="15">
        <v>44349</v>
      </c>
      <c r="F8" s="15" t="s">
        <v>1</v>
      </c>
      <c r="G8" s="15">
        <v>44350</v>
      </c>
      <c r="H8" s="15" t="s">
        <v>1</v>
      </c>
      <c r="I8" s="15">
        <v>44351</v>
      </c>
      <c r="J8" s="15" t="s">
        <v>1</v>
      </c>
      <c r="L8" s="27"/>
      <c r="M8" s="27"/>
      <c r="N8" s="27"/>
    </row>
    <row r="9" spans="1:14" ht="15" customHeight="1" x14ac:dyDescent="0.25">
      <c r="A9" s="12"/>
      <c r="B9" s="12"/>
      <c r="C9" s="13" t="s">
        <v>7</v>
      </c>
      <c r="D9" s="13">
        <v>137</v>
      </c>
      <c r="E9" s="13" t="s">
        <v>63</v>
      </c>
      <c r="F9" s="13">
        <v>151</v>
      </c>
      <c r="G9" s="13" t="s">
        <v>13</v>
      </c>
      <c r="H9" s="13">
        <v>125</v>
      </c>
      <c r="I9" s="13" t="s">
        <v>7</v>
      </c>
      <c r="J9" s="13">
        <v>137</v>
      </c>
      <c r="L9" s="27"/>
      <c r="M9" s="27"/>
      <c r="N9" s="27"/>
    </row>
    <row r="10" spans="1:14" ht="15" customHeight="1" x14ac:dyDescent="0.25">
      <c r="A10" s="12"/>
      <c r="B10" s="12"/>
      <c r="C10" s="13" t="s">
        <v>131</v>
      </c>
      <c r="D10" s="13">
        <v>213</v>
      </c>
      <c r="E10" s="13" t="s">
        <v>132</v>
      </c>
      <c r="F10" s="13">
        <v>405</v>
      </c>
      <c r="G10" s="13" t="s">
        <v>91</v>
      </c>
      <c r="H10" s="13">
        <v>263</v>
      </c>
      <c r="I10" s="13" t="s">
        <v>153</v>
      </c>
      <c r="J10" s="13">
        <v>526</v>
      </c>
      <c r="L10" s="7"/>
    </row>
    <row r="11" spans="1:14" ht="15" customHeight="1" x14ac:dyDescent="0.25">
      <c r="A11" s="12"/>
      <c r="B11" s="12"/>
      <c r="C11" s="13" t="s">
        <v>154</v>
      </c>
      <c r="D11" s="13">
        <v>259</v>
      </c>
      <c r="E11" s="12" t="s">
        <v>120</v>
      </c>
      <c r="F11" s="12">
        <v>231</v>
      </c>
      <c r="G11" s="13" t="s">
        <v>89</v>
      </c>
      <c r="H11" s="13">
        <v>149</v>
      </c>
      <c r="I11" s="13" t="s">
        <v>136</v>
      </c>
      <c r="J11" s="13">
        <v>231</v>
      </c>
      <c r="L11" s="7"/>
    </row>
    <row r="12" spans="1:14" ht="15" customHeight="1" x14ac:dyDescent="0.25">
      <c r="A12" s="12"/>
      <c r="B12" s="12"/>
      <c r="C12" s="13" t="s">
        <v>40</v>
      </c>
      <c r="D12" s="13">
        <v>90</v>
      </c>
      <c r="E12" s="13" t="s">
        <v>40</v>
      </c>
      <c r="F12" s="13">
        <v>90</v>
      </c>
      <c r="G12" s="13" t="s">
        <v>40</v>
      </c>
      <c r="H12" s="13">
        <v>90</v>
      </c>
      <c r="I12" s="13" t="s">
        <v>40</v>
      </c>
      <c r="J12" s="13">
        <v>90</v>
      </c>
      <c r="L12" s="7"/>
    </row>
    <row r="13" spans="1:14" ht="15" customHeight="1" x14ac:dyDescent="0.25">
      <c r="A13" s="12"/>
      <c r="B13" s="12"/>
      <c r="C13" s="13" t="s">
        <v>42</v>
      </c>
      <c r="D13" s="13">
        <v>64</v>
      </c>
      <c r="E13" s="13" t="s">
        <v>15</v>
      </c>
      <c r="F13" s="13">
        <v>85</v>
      </c>
      <c r="G13" s="13" t="s">
        <v>70</v>
      </c>
      <c r="H13" s="13">
        <v>110</v>
      </c>
      <c r="I13" s="13" t="s">
        <v>70</v>
      </c>
      <c r="J13" s="13">
        <v>110</v>
      </c>
      <c r="L13" s="7"/>
    </row>
    <row r="14" spans="1:14" ht="15" customHeight="1" x14ac:dyDescent="0.25">
      <c r="A14" s="12"/>
      <c r="B14" s="12"/>
      <c r="C14" s="13" t="s">
        <v>151</v>
      </c>
      <c r="D14" s="13" t="s">
        <v>158</v>
      </c>
      <c r="E14" s="13" t="s">
        <v>96</v>
      </c>
      <c r="F14" s="13" t="s">
        <v>157</v>
      </c>
      <c r="G14" s="13" t="s">
        <v>151</v>
      </c>
      <c r="H14" s="13" t="s">
        <v>158</v>
      </c>
      <c r="I14" s="17" t="s">
        <v>151</v>
      </c>
      <c r="J14" s="13" t="s">
        <v>158</v>
      </c>
      <c r="K14" s="6"/>
      <c r="L14" s="7"/>
    </row>
    <row r="15" spans="1:14" ht="18.75" x14ac:dyDescent="0.4">
      <c r="A15" s="15">
        <v>44354</v>
      </c>
      <c r="B15" s="15" t="s">
        <v>1</v>
      </c>
      <c r="C15" s="15">
        <v>44355</v>
      </c>
      <c r="D15" s="15" t="s">
        <v>1</v>
      </c>
      <c r="E15" s="15">
        <v>44356</v>
      </c>
      <c r="F15" s="15" t="s">
        <v>1</v>
      </c>
      <c r="G15" s="15">
        <v>44357</v>
      </c>
      <c r="H15" s="15" t="s">
        <v>1</v>
      </c>
      <c r="I15" s="15">
        <v>44358</v>
      </c>
      <c r="J15" s="15" t="s">
        <v>1</v>
      </c>
      <c r="K15" s="10"/>
      <c r="L15" s="7"/>
    </row>
    <row r="16" spans="1:14" ht="15.75" x14ac:dyDescent="0.25">
      <c r="A16" s="12" t="s">
        <v>7</v>
      </c>
      <c r="B16" s="12">
        <v>137</v>
      </c>
      <c r="C16" s="12" t="s">
        <v>16</v>
      </c>
      <c r="D16" s="12">
        <v>66</v>
      </c>
      <c r="E16" s="12" t="s">
        <v>6</v>
      </c>
      <c r="F16" s="12">
        <v>95</v>
      </c>
      <c r="G16" s="12" t="s">
        <v>63</v>
      </c>
      <c r="H16" s="12">
        <v>151</v>
      </c>
      <c r="I16" s="12" t="s">
        <v>20</v>
      </c>
      <c r="J16" s="12">
        <v>195</v>
      </c>
      <c r="K16" s="10"/>
      <c r="L16" s="7"/>
    </row>
    <row r="17" spans="1:12" ht="15.75" x14ac:dyDescent="0.25">
      <c r="A17" s="12" t="s">
        <v>19</v>
      </c>
      <c r="B17" s="12">
        <v>379</v>
      </c>
      <c r="C17" s="12" t="s">
        <v>163</v>
      </c>
      <c r="D17" s="13">
        <v>354</v>
      </c>
      <c r="E17" s="12" t="s">
        <v>83</v>
      </c>
      <c r="F17" s="13">
        <v>117</v>
      </c>
      <c r="G17" s="12" t="s">
        <v>164</v>
      </c>
      <c r="H17" s="12">
        <v>225</v>
      </c>
      <c r="I17" s="12" t="s">
        <v>102</v>
      </c>
      <c r="J17" s="12">
        <v>291</v>
      </c>
      <c r="K17" s="10"/>
      <c r="L17" s="7"/>
    </row>
    <row r="18" spans="1:12" ht="15.75" x14ac:dyDescent="0.25">
      <c r="A18" s="12" t="s">
        <v>10</v>
      </c>
      <c r="B18" s="12">
        <v>259</v>
      </c>
      <c r="C18" s="12" t="s">
        <v>40</v>
      </c>
      <c r="D18" s="12">
        <v>90</v>
      </c>
      <c r="E18" s="12" t="s">
        <v>89</v>
      </c>
      <c r="F18" s="12">
        <v>149</v>
      </c>
      <c r="G18" s="12" t="s">
        <v>152</v>
      </c>
      <c r="H18" s="12">
        <v>259</v>
      </c>
      <c r="I18" s="12" t="s">
        <v>23</v>
      </c>
      <c r="J18" s="12">
        <v>169</v>
      </c>
      <c r="K18" s="10"/>
      <c r="L18" s="7"/>
    </row>
    <row r="19" spans="1:12" ht="15.75" x14ac:dyDescent="0.25">
      <c r="A19" s="12" t="s">
        <v>40</v>
      </c>
      <c r="B19" s="12">
        <v>90</v>
      </c>
      <c r="C19" s="12" t="s">
        <v>155</v>
      </c>
      <c r="D19" s="12">
        <v>68</v>
      </c>
      <c r="E19" s="12" t="s">
        <v>40</v>
      </c>
      <c r="F19" s="12">
        <v>90</v>
      </c>
      <c r="G19" s="12" t="s">
        <v>40</v>
      </c>
      <c r="H19" s="12">
        <v>90</v>
      </c>
      <c r="I19" s="12" t="s">
        <v>40</v>
      </c>
      <c r="J19" s="12">
        <v>90</v>
      </c>
      <c r="K19" s="10"/>
      <c r="L19" s="7"/>
    </row>
    <row r="20" spans="1:12" ht="15.75" x14ac:dyDescent="0.25">
      <c r="A20" s="12" t="s">
        <v>39</v>
      </c>
      <c r="B20" s="12">
        <v>54</v>
      </c>
      <c r="C20" s="12" t="s">
        <v>15</v>
      </c>
      <c r="D20" s="12">
        <v>85</v>
      </c>
      <c r="E20" s="12" t="s">
        <v>70</v>
      </c>
      <c r="F20" s="12">
        <v>110</v>
      </c>
      <c r="G20" s="12" t="s">
        <v>15</v>
      </c>
      <c r="H20" s="12">
        <v>85</v>
      </c>
      <c r="I20" s="12" t="s">
        <v>161</v>
      </c>
      <c r="J20" s="12">
        <v>110</v>
      </c>
      <c r="K20" s="10"/>
      <c r="L20" s="7"/>
    </row>
    <row r="21" spans="1:12" ht="15.75" x14ac:dyDescent="0.25">
      <c r="A21" s="12" t="s">
        <v>96</v>
      </c>
      <c r="B21" s="12" t="s">
        <v>157</v>
      </c>
      <c r="C21" s="12" t="s">
        <v>96</v>
      </c>
      <c r="D21" s="12" t="s">
        <v>157</v>
      </c>
      <c r="E21" s="12" t="s">
        <v>151</v>
      </c>
      <c r="F21" s="12" t="s">
        <v>158</v>
      </c>
      <c r="G21" s="13" t="s">
        <v>96</v>
      </c>
      <c r="H21" s="13" t="s">
        <v>157</v>
      </c>
      <c r="I21" s="12" t="s">
        <v>151</v>
      </c>
      <c r="J21" s="12" t="s">
        <v>158</v>
      </c>
      <c r="K21" s="7"/>
      <c r="L21" s="6"/>
    </row>
    <row r="22" spans="1:12" ht="18.75" x14ac:dyDescent="0.4">
      <c r="A22" s="15">
        <v>44361</v>
      </c>
      <c r="B22" s="15" t="s">
        <v>1</v>
      </c>
      <c r="C22" s="15">
        <v>44362</v>
      </c>
      <c r="D22" s="15" t="s">
        <v>1</v>
      </c>
      <c r="E22" s="15">
        <v>44363</v>
      </c>
      <c r="F22" s="15" t="s">
        <v>1</v>
      </c>
      <c r="G22" s="15">
        <v>44364</v>
      </c>
      <c r="H22" s="15" t="s">
        <v>1</v>
      </c>
      <c r="I22" s="15">
        <v>44365</v>
      </c>
      <c r="J22" s="15" t="s">
        <v>1</v>
      </c>
    </row>
    <row r="23" spans="1:12" ht="15.75" x14ac:dyDescent="0.25">
      <c r="A23" s="12" t="s">
        <v>73</v>
      </c>
      <c r="B23" s="12">
        <v>137</v>
      </c>
      <c r="C23" s="12" t="s">
        <v>7</v>
      </c>
      <c r="D23" s="12">
        <v>137</v>
      </c>
      <c r="E23" s="12" t="s">
        <v>63</v>
      </c>
      <c r="F23" s="12">
        <v>151</v>
      </c>
      <c r="G23" s="12" t="s">
        <v>13</v>
      </c>
      <c r="H23" s="12">
        <v>125</v>
      </c>
      <c r="I23" s="12" t="s">
        <v>7</v>
      </c>
      <c r="J23" s="12">
        <v>137</v>
      </c>
    </row>
    <row r="24" spans="1:12" ht="15.75" x14ac:dyDescent="0.25">
      <c r="A24" s="12" t="s">
        <v>101</v>
      </c>
      <c r="B24" s="12">
        <v>285</v>
      </c>
      <c r="C24" s="12" t="s">
        <v>75</v>
      </c>
      <c r="D24" s="12">
        <v>210</v>
      </c>
      <c r="E24" s="13" t="s">
        <v>132</v>
      </c>
      <c r="F24" s="13">
        <v>405</v>
      </c>
      <c r="G24" s="12" t="s">
        <v>160</v>
      </c>
      <c r="H24" s="12">
        <v>188</v>
      </c>
      <c r="I24" s="12" t="s">
        <v>159</v>
      </c>
      <c r="J24" s="12">
        <v>143</v>
      </c>
    </row>
    <row r="25" spans="1:12" ht="15.75" x14ac:dyDescent="0.25">
      <c r="A25" s="12" t="s">
        <v>8</v>
      </c>
      <c r="B25" s="12">
        <v>149</v>
      </c>
      <c r="C25" s="12" t="s">
        <v>10</v>
      </c>
      <c r="D25" s="12">
        <v>259</v>
      </c>
      <c r="E25" s="12" t="s">
        <v>120</v>
      </c>
      <c r="F25" s="12">
        <v>231</v>
      </c>
      <c r="G25" s="12" t="s">
        <v>89</v>
      </c>
      <c r="H25" s="12">
        <v>149</v>
      </c>
      <c r="I25" s="12" t="s">
        <v>162</v>
      </c>
      <c r="J25" s="12">
        <v>245</v>
      </c>
    </row>
    <row r="26" spans="1:12" ht="15.75" x14ac:dyDescent="0.25">
      <c r="A26" s="12" t="s">
        <v>40</v>
      </c>
      <c r="B26" s="12">
        <v>90</v>
      </c>
      <c r="C26" s="12" t="s">
        <v>40</v>
      </c>
      <c r="D26" s="12">
        <v>90</v>
      </c>
      <c r="E26" s="13" t="s">
        <v>40</v>
      </c>
      <c r="F26" s="13">
        <v>90</v>
      </c>
      <c r="G26" s="12" t="s">
        <v>40</v>
      </c>
      <c r="H26" s="12">
        <v>90</v>
      </c>
      <c r="I26" s="12" t="s">
        <v>40</v>
      </c>
      <c r="J26" s="12">
        <v>90</v>
      </c>
    </row>
    <row r="27" spans="1:12" ht="15.75" x14ac:dyDescent="0.25">
      <c r="A27" s="12" t="s">
        <v>39</v>
      </c>
      <c r="B27" s="12">
        <v>54</v>
      </c>
      <c r="C27" s="12" t="s">
        <v>15</v>
      </c>
      <c r="D27" s="12">
        <v>85</v>
      </c>
      <c r="E27" s="12" t="s">
        <v>41</v>
      </c>
      <c r="F27" s="12">
        <v>64</v>
      </c>
      <c r="G27" s="12" t="s">
        <v>41</v>
      </c>
      <c r="H27" s="12">
        <v>64</v>
      </c>
      <c r="I27" s="12" t="s">
        <v>124</v>
      </c>
      <c r="J27" s="12">
        <v>291</v>
      </c>
    </row>
    <row r="28" spans="1:12" ht="15.75" x14ac:dyDescent="0.25">
      <c r="A28" s="12" t="s">
        <v>96</v>
      </c>
      <c r="B28" s="12" t="s">
        <v>157</v>
      </c>
      <c r="C28" s="12" t="s">
        <v>151</v>
      </c>
      <c r="D28" s="12" t="s">
        <v>158</v>
      </c>
      <c r="E28" s="12" t="s">
        <v>96</v>
      </c>
      <c r="F28" s="12" t="s">
        <v>157</v>
      </c>
      <c r="G28" s="12" t="s">
        <v>96</v>
      </c>
      <c r="H28" s="12" t="s">
        <v>157</v>
      </c>
      <c r="I28" s="14" t="s">
        <v>151</v>
      </c>
      <c r="J28" s="12" t="s">
        <v>158</v>
      </c>
    </row>
    <row r="29" spans="1:12" ht="18" customHeight="1" x14ac:dyDescent="0.25">
      <c r="A29" s="16">
        <v>44368</v>
      </c>
      <c r="B29" s="16" t="s">
        <v>1</v>
      </c>
      <c r="C29" s="16">
        <v>44369</v>
      </c>
      <c r="D29" s="16" t="s">
        <v>1</v>
      </c>
      <c r="E29" s="16">
        <v>44370</v>
      </c>
      <c r="F29" s="16" t="s">
        <v>1</v>
      </c>
      <c r="G29" s="16">
        <v>44371</v>
      </c>
      <c r="H29" s="16" t="s">
        <v>1</v>
      </c>
      <c r="I29" s="16">
        <v>44372</v>
      </c>
      <c r="J29" s="16" t="s">
        <v>1</v>
      </c>
    </row>
    <row r="30" spans="1:12" ht="15.75" x14ac:dyDescent="0.25">
      <c r="A30" s="12" t="s">
        <v>7</v>
      </c>
      <c r="B30" s="12">
        <v>137</v>
      </c>
      <c r="C30" s="12" t="s">
        <v>16</v>
      </c>
      <c r="D30" s="12">
        <v>66</v>
      </c>
      <c r="E30" s="12" t="s">
        <v>6</v>
      </c>
      <c r="F30" s="12">
        <v>95</v>
      </c>
      <c r="G30" s="12" t="s">
        <v>63</v>
      </c>
      <c r="H30" s="12">
        <v>151</v>
      </c>
      <c r="I30" s="12" t="s">
        <v>20</v>
      </c>
      <c r="J30" s="12">
        <v>195</v>
      </c>
    </row>
    <row r="31" spans="1:12" ht="15.75" x14ac:dyDescent="0.25">
      <c r="A31" s="12" t="s">
        <v>19</v>
      </c>
      <c r="B31" s="12">
        <v>379</v>
      </c>
      <c r="C31" s="12" t="s">
        <v>100</v>
      </c>
      <c r="D31" s="13">
        <v>360</v>
      </c>
      <c r="E31" s="12" t="s">
        <v>28</v>
      </c>
      <c r="F31" s="13">
        <v>222</v>
      </c>
      <c r="G31" s="12" t="s">
        <v>112</v>
      </c>
      <c r="H31" s="12">
        <v>173</v>
      </c>
      <c r="I31" s="12" t="s">
        <v>36</v>
      </c>
      <c r="J31" s="12">
        <v>291</v>
      </c>
    </row>
    <row r="32" spans="1:12" ht="15.75" x14ac:dyDescent="0.25">
      <c r="A32" s="12" t="s">
        <v>10</v>
      </c>
      <c r="B32" s="12">
        <v>259</v>
      </c>
      <c r="C32" s="12" t="s">
        <v>10</v>
      </c>
      <c r="D32" s="12">
        <v>259</v>
      </c>
      <c r="E32" s="12" t="s">
        <v>89</v>
      </c>
      <c r="F32" s="12">
        <v>149</v>
      </c>
      <c r="G32" s="12" t="s">
        <v>152</v>
      </c>
      <c r="H32" s="12">
        <v>259</v>
      </c>
      <c r="I32" s="12" t="s">
        <v>23</v>
      </c>
      <c r="J32" s="12">
        <v>169</v>
      </c>
    </row>
    <row r="33" spans="1:10" ht="15.75" x14ac:dyDescent="0.25">
      <c r="A33" s="12" t="s">
        <v>40</v>
      </c>
      <c r="B33" s="12">
        <v>90</v>
      </c>
      <c r="C33" s="12" t="s">
        <v>40</v>
      </c>
      <c r="D33" s="12">
        <v>90</v>
      </c>
      <c r="E33" s="12" t="s">
        <v>40</v>
      </c>
      <c r="F33" s="12">
        <v>90</v>
      </c>
      <c r="G33" s="12" t="s">
        <v>40</v>
      </c>
      <c r="H33" s="12">
        <v>90</v>
      </c>
      <c r="I33" s="12" t="s">
        <v>40</v>
      </c>
      <c r="J33" s="12">
        <v>90</v>
      </c>
    </row>
    <row r="34" spans="1:10" ht="15.75" x14ac:dyDescent="0.25">
      <c r="A34" s="12" t="s">
        <v>39</v>
      </c>
      <c r="B34" s="12">
        <v>54</v>
      </c>
      <c r="C34" s="12" t="s">
        <v>15</v>
      </c>
      <c r="D34" s="12">
        <v>85</v>
      </c>
      <c r="E34" s="12" t="s">
        <v>15</v>
      </c>
      <c r="F34" s="12">
        <v>85</v>
      </c>
      <c r="G34" s="12" t="s">
        <v>41</v>
      </c>
      <c r="H34" s="12">
        <v>64</v>
      </c>
      <c r="I34" s="12" t="s">
        <v>44</v>
      </c>
      <c r="J34" s="12">
        <v>158</v>
      </c>
    </row>
    <row r="35" spans="1:10" ht="15.75" x14ac:dyDescent="0.25">
      <c r="A35" s="12" t="s">
        <v>96</v>
      </c>
      <c r="B35" s="12" t="s">
        <v>157</v>
      </c>
      <c r="C35" s="12" t="s">
        <v>151</v>
      </c>
      <c r="D35" s="12" t="s">
        <v>158</v>
      </c>
      <c r="E35" s="12" t="s">
        <v>96</v>
      </c>
      <c r="F35" s="12" t="s">
        <v>157</v>
      </c>
      <c r="G35" s="12" t="s">
        <v>151</v>
      </c>
      <c r="H35" s="12" t="s">
        <v>158</v>
      </c>
      <c r="I35" s="12" t="s">
        <v>151</v>
      </c>
      <c r="J35" s="12" t="s">
        <v>158</v>
      </c>
    </row>
    <row r="36" spans="1:10" ht="18.75" customHeight="1" x14ac:dyDescent="0.4">
      <c r="A36" s="16">
        <v>44375</v>
      </c>
      <c r="B36" s="16" t="s">
        <v>1</v>
      </c>
      <c r="C36" s="16">
        <v>44376</v>
      </c>
      <c r="D36" s="16" t="s">
        <v>1</v>
      </c>
      <c r="E36" s="16">
        <v>44377</v>
      </c>
      <c r="F36" s="16" t="s">
        <v>1</v>
      </c>
      <c r="G36" s="15"/>
      <c r="H36" s="15"/>
      <c r="I36" s="15"/>
      <c r="J36" s="15"/>
    </row>
    <row r="37" spans="1:10" ht="15.75" x14ac:dyDescent="0.25">
      <c r="A37" s="12" t="s">
        <v>73</v>
      </c>
      <c r="B37" s="12">
        <v>137</v>
      </c>
      <c r="C37" s="12" t="s">
        <v>7</v>
      </c>
      <c r="D37" s="12">
        <v>137</v>
      </c>
      <c r="E37" s="12" t="s">
        <v>63</v>
      </c>
      <c r="F37" s="12">
        <v>151</v>
      </c>
      <c r="G37" s="12"/>
      <c r="H37" s="13"/>
      <c r="I37" s="12"/>
      <c r="J37" s="12"/>
    </row>
    <row r="38" spans="1:10" ht="15.75" x14ac:dyDescent="0.25">
      <c r="A38" s="12" t="s">
        <v>101</v>
      </c>
      <c r="B38" s="12">
        <v>285</v>
      </c>
      <c r="C38" s="12" t="s">
        <v>107</v>
      </c>
      <c r="D38" s="12">
        <v>309</v>
      </c>
      <c r="E38" s="12" t="s">
        <v>156</v>
      </c>
      <c r="F38" s="12">
        <v>166</v>
      </c>
      <c r="G38" s="12"/>
      <c r="H38" s="13"/>
      <c r="I38" s="12"/>
      <c r="J38" s="12"/>
    </row>
    <row r="39" spans="1:10" ht="15.75" x14ac:dyDescent="0.25">
      <c r="A39" s="12" t="s">
        <v>8</v>
      </c>
      <c r="B39" s="12">
        <v>149</v>
      </c>
      <c r="C39" s="12" t="s">
        <v>10</v>
      </c>
      <c r="D39" s="12">
        <v>259</v>
      </c>
      <c r="E39" s="12" t="s">
        <v>120</v>
      </c>
      <c r="F39" s="12">
        <v>231</v>
      </c>
      <c r="G39" s="12"/>
      <c r="H39" s="12"/>
      <c r="I39" s="12"/>
      <c r="J39" s="12"/>
    </row>
    <row r="40" spans="1:10" ht="15.75" x14ac:dyDescent="0.25">
      <c r="A40" s="12" t="s">
        <v>40</v>
      </c>
      <c r="B40" s="12">
        <v>90</v>
      </c>
      <c r="C40" s="12" t="s">
        <v>40</v>
      </c>
      <c r="D40" s="12">
        <v>90</v>
      </c>
      <c r="E40" s="12" t="s">
        <v>40</v>
      </c>
      <c r="F40" s="12">
        <v>90</v>
      </c>
      <c r="G40" s="12"/>
      <c r="H40" s="12"/>
      <c r="I40" s="12"/>
      <c r="J40" s="12"/>
    </row>
    <row r="41" spans="1:10" ht="15.75" x14ac:dyDescent="0.25">
      <c r="A41" s="12" t="s">
        <v>39</v>
      </c>
      <c r="B41" s="12">
        <v>54</v>
      </c>
      <c r="C41" s="12" t="s">
        <v>15</v>
      </c>
      <c r="D41" s="12">
        <v>85</v>
      </c>
      <c r="E41" s="12" t="s">
        <v>70</v>
      </c>
      <c r="F41" s="12">
        <v>110</v>
      </c>
      <c r="G41" s="12"/>
      <c r="H41" s="12"/>
      <c r="I41" s="12"/>
      <c r="J41" s="12"/>
    </row>
    <row r="42" spans="1:10" ht="15.75" x14ac:dyDescent="0.25">
      <c r="A42" s="12" t="s">
        <v>96</v>
      </c>
      <c r="B42" s="12" t="s">
        <v>157</v>
      </c>
      <c r="C42" s="12" t="s">
        <v>151</v>
      </c>
      <c r="D42" s="12" t="s">
        <v>158</v>
      </c>
      <c r="E42" s="12" t="s">
        <v>96</v>
      </c>
      <c r="F42" s="12" t="s">
        <v>157</v>
      </c>
      <c r="G42" s="12"/>
      <c r="H42" s="12"/>
      <c r="I42" s="12"/>
      <c r="J42" s="12"/>
    </row>
    <row r="43" spans="1:10" ht="11.25" customHeight="1" x14ac:dyDescent="0.25">
      <c r="A43" s="40"/>
      <c r="B43" s="41"/>
      <c r="C43" s="41"/>
      <c r="D43" s="41"/>
      <c r="E43" s="41"/>
      <c r="F43" s="41"/>
      <c r="G43" s="41"/>
      <c r="H43" s="41"/>
      <c r="I43" s="41"/>
      <c r="J43" s="42"/>
    </row>
  </sheetData>
  <mergeCells count="11">
    <mergeCell ref="L8:N9"/>
    <mergeCell ref="A43:J43"/>
    <mergeCell ref="A1:J1"/>
    <mergeCell ref="A2:J6"/>
    <mergeCell ref="L2:N2"/>
    <mergeCell ref="L4:N5"/>
    <mergeCell ref="A7:B7"/>
    <mergeCell ref="C7:D7"/>
    <mergeCell ref="E7:F7"/>
    <mergeCell ref="G7:H7"/>
    <mergeCell ref="I7:J7"/>
  </mergeCells>
  <pageMargins left="0" right="0" top="0.35433070866141736" bottom="0" header="0.31496062992125984" footer="0.31496062992125984"/>
  <pageSetup paperSize="9" scale="63" fitToHeight="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OCAK</vt:lpstr>
      <vt:lpstr>ŞUBAT</vt:lpstr>
      <vt:lpstr>MART</vt:lpstr>
      <vt:lpstr>NİSAN</vt:lpstr>
      <vt:lpstr>MAYIS</vt:lpstr>
      <vt:lpstr>HAZİRAN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Neslihan</dc:creator>
  <cp:lastModifiedBy>IbrahimDAGDELEN</cp:lastModifiedBy>
  <cp:lastPrinted>2021-06-01T08:03:33Z</cp:lastPrinted>
  <dcterms:created xsi:type="dcterms:W3CDTF">2020-03-19T09:22:08Z</dcterms:created>
  <dcterms:modified xsi:type="dcterms:W3CDTF">2021-06-04T07:22:34Z</dcterms:modified>
</cp:coreProperties>
</file>